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14805" windowHeight="7650" firstSheet="2" activeTab="5"/>
  </bookViews>
  <sheets>
    <sheet name="Лист2" sheetId="2" state="hidden" r:id="rId1"/>
    <sheet name="Лист3" sheetId="3" state="hidden" r:id="rId2"/>
    <sheet name="Титульный лист" sheetId="18" r:id="rId3"/>
    <sheet name="Часть I объем" sheetId="19" r:id="rId4"/>
    <sheet name="Часть I качество" sheetId="20" r:id="rId5"/>
    <sheet name="Часть II финансовое обеспечение" sheetId="21" r:id="rId6"/>
    <sheet name="Часть III IV" sheetId="23" r:id="rId7"/>
    <sheet name="Лист1" sheetId="24" r:id="rId8"/>
  </sheets>
  <externalReferences>
    <externalReference r:id="rId9"/>
  </externalReferences>
  <definedNames>
    <definedName name="_xlnm.Print_Area" localSheetId="2">'Титульный лист'!$A$1:$G$26</definedName>
    <definedName name="_xlnm.Print_Area" localSheetId="4">'Часть I качество'!$A$1:$M$14</definedName>
    <definedName name="_xlnm.Print_Area" localSheetId="3">'Часть I объем'!$A$1:$S$25</definedName>
    <definedName name="_xlnm.Print_Area" localSheetId="5">'Часть II финансовое обеспечение'!$A$1:$G$88</definedName>
    <definedName name="_xlnm.Print_Area" localSheetId="6">'Часть III IV'!$A$1:$L$21</definedName>
  </definedNames>
  <calcPr calcId="145621"/>
</workbook>
</file>

<file path=xl/calcChain.xml><?xml version="1.0" encoding="utf-8"?>
<calcChain xmlns="http://schemas.openxmlformats.org/spreadsheetml/2006/main">
  <c r="C24" i="19" l="1"/>
  <c r="F78" i="21" l="1"/>
  <c r="F77" i="21" s="1"/>
  <c r="E78" i="21"/>
  <c r="D78" i="21"/>
  <c r="D77" i="21" s="1"/>
  <c r="E77" i="21"/>
  <c r="F67" i="21"/>
  <c r="F66" i="21" s="1"/>
  <c r="E67" i="21"/>
  <c r="D67" i="21"/>
  <c r="D66" i="21" s="1"/>
  <c r="E66" i="21"/>
  <c r="F56" i="21"/>
  <c r="F55" i="21" s="1"/>
  <c r="E56" i="21"/>
  <c r="D56" i="21"/>
  <c r="D55" i="21" s="1"/>
  <c r="E55" i="21"/>
  <c r="F45" i="21"/>
  <c r="F44" i="21" s="1"/>
  <c r="E45" i="21"/>
  <c r="D45" i="21"/>
  <c r="D44" i="21" s="1"/>
  <c r="E44" i="21"/>
  <c r="F34" i="21"/>
  <c r="F33" i="21" s="1"/>
  <c r="E34" i="21"/>
  <c r="D34" i="21"/>
  <c r="D33" i="21" s="1"/>
  <c r="E33" i="21"/>
  <c r="F23" i="21"/>
  <c r="F22" i="21" s="1"/>
  <c r="F8" i="21" s="1"/>
  <c r="E23" i="21"/>
  <c r="D23" i="21"/>
  <c r="D22" i="21" s="1"/>
  <c r="D8" i="21" s="1"/>
  <c r="E22" i="21"/>
  <c r="E8" i="21" s="1"/>
  <c r="F12" i="21"/>
  <c r="F11" i="21" s="1"/>
  <c r="E12" i="21"/>
  <c r="E11" i="21" s="1"/>
  <c r="D12" i="21"/>
  <c r="D11" i="21" s="1"/>
  <c r="D88" i="21" l="1"/>
  <c r="F88" i="21"/>
  <c r="E88" i="21"/>
  <c r="C22" i="19" l="1"/>
  <c r="C14" i="19" l="1"/>
  <c r="D14" i="19"/>
  <c r="C20" i="19" l="1"/>
  <c r="C18" i="19" l="1"/>
  <c r="C16" i="19"/>
  <c r="D10" i="19" l="1"/>
  <c r="B10" i="19"/>
  <c r="C10" i="19"/>
</calcChain>
</file>

<file path=xl/sharedStrings.xml><?xml version="1.0" encoding="utf-8"?>
<sst xmlns="http://schemas.openxmlformats.org/spreadsheetml/2006/main" count="522" uniqueCount="229">
  <si>
    <t>Периодичность проведения контроля</t>
  </si>
  <si>
    <t>Порядок досрочного прекращения исполнения государственного задания</t>
  </si>
  <si>
    <t>УТВЕРЖДАЮ</t>
  </si>
  <si>
    <t>(наименование государственного учреждения Тверской области)</t>
  </si>
  <si>
    <t>№ п/п</t>
  </si>
  <si>
    <t>Наименование параметра расчёта объёма субсидии</t>
  </si>
  <si>
    <t>Единица измерения</t>
  </si>
  <si>
    <t>Значение параметров расчёта объёма субсидии</t>
  </si>
  <si>
    <t>очередной финансовый (N+1) год</t>
  </si>
  <si>
    <t>первый (N+2) год планового периода</t>
  </si>
  <si>
    <t>второй (N+3) год планового периода</t>
  </si>
  <si>
    <t>3</t>
  </si>
  <si>
    <t>4</t>
  </si>
  <si>
    <t>Вид контрольного мероприятия</t>
  </si>
  <si>
    <t>Условия  досрочного прекращения исполнения государственного задания</t>
  </si>
  <si>
    <t>1.1. Показатели, характеризующие объём государственной услуги (работы)</t>
  </si>
  <si>
    <t>Значение показателей объема
государственной услуги (работы)</t>
  </si>
  <si>
    <t xml:space="preserve">1.2. Показатели, характеризующие качество государственной услуги (работы) </t>
  </si>
  <si>
    <t>Показатель качества государственной услуги (работы)</t>
  </si>
  <si>
    <t>Значение показателя качества
государственной услуги (работы)</t>
  </si>
  <si>
    <t>Часть II. Финансовое обеспечение выполнения государственного задания</t>
  </si>
  <si>
    <t>Наименование</t>
  </si>
  <si>
    <t xml:space="preserve">за плату </t>
  </si>
  <si>
    <t>бесплатно</t>
  </si>
  <si>
    <t>Реквизиты нормативного правового или иного акта, определяющего порядок оказания  государственной услуги (работы)</t>
  </si>
  <si>
    <t xml:space="preserve">Допустимое (возможное) отклонение показателя качества государственной услуги (работы), в пределах  которого  государственное задание считается выполненным, в единицах измерения показателя качества </t>
  </si>
  <si>
    <t>Условие 1</t>
  </si>
  <si>
    <t>Условие 2</t>
  </si>
  <si>
    <t>Содержание 1</t>
  </si>
  <si>
    <t>Содержание 2</t>
  </si>
  <si>
    <t>Содержание 3</t>
  </si>
  <si>
    <t>Показатели, характеризующий содержание государственной 
услуги (работы)</t>
  </si>
  <si>
    <t>Показатели, характеризующие содержание государственной 
услуги (работы)</t>
  </si>
  <si>
    <t>Показатели, характеризующие условия (формы) оказания государственной 
услуги (выполнения работы)</t>
  </si>
  <si>
    <t xml:space="preserve"> Показатель объема государственной услуги (работы)</t>
  </si>
  <si>
    <t>Номер</t>
  </si>
  <si>
    <t>Дата</t>
  </si>
  <si>
    <t>».</t>
  </si>
  <si>
    <t xml:space="preserve">«____»__________________20___ г.                 </t>
  </si>
  <si>
    <t>наименование</t>
  </si>
  <si>
    <t>1. Периодичность и вид контроля за выполнением государственного задания:</t>
  </si>
  <si>
    <t>подпись                                                расшифровка подписи</t>
  </si>
  <si>
    <t>подпись                                               расшифровка подписи</t>
  </si>
  <si>
    <t>подпись                                              расшифровка подписи</t>
  </si>
  <si>
    <t>наименование должности руководителя исполнительного органа государственной власти, осуществляющего функции и полномочия учредителя учреждения Тверской области</t>
  </si>
  <si>
    <t>наименование должности руководителя государственного учреждения Тверской области</t>
  </si>
  <si>
    <t>наименование должности руководителя финансовой службы государственного учреждения Тверской области</t>
  </si>
  <si>
    <t>Категории потребителей государственной услуги (работы)</t>
  </si>
  <si>
    <t>Формула расчета параметра</t>
  </si>
  <si>
    <t>Уникальный номер реестровой записи ведомственного перечня государственных услуг (работ)</t>
  </si>
  <si>
    <t xml:space="preserve">Наименование государственной услуги (работы) </t>
  </si>
  <si>
    <t>Показатели, характеризующие условия оказания государствен-ной 
услуги (выполнения работы)</t>
  </si>
  <si>
    <t>Часть III. Порядок осуществления контроля за выполнением государственного задания</t>
  </si>
  <si>
    <t>2. Иные требования к отчетности об исполнении государственного задания:</t>
  </si>
  <si>
    <t>3. Иная информация, необходимая для контроля за выполнением государственного задания:</t>
  </si>
  <si>
    <t>Часть IV. Условия и порядок досрочного прекращения исполнения государственного задания:</t>
  </si>
  <si>
    <t>Часть I. Оказание государственной(-х) услуги (услуг) (выполнение работы (работ))</t>
  </si>
  <si>
    <t xml:space="preserve">Министр образования Тверской области </t>
  </si>
  <si>
    <t>____________________                   __Н.А.Сенникова_______________________</t>
  </si>
  <si>
    <t xml:space="preserve">                                                                                  Директор ГБП ОУ "Калязинский колледж"</t>
  </si>
  <si>
    <t>____________________                   ____Н.А.Рыбакова_____________________</t>
  </si>
  <si>
    <r>
      <t>____________________                   ____</t>
    </r>
    <r>
      <rPr>
        <u/>
        <sz val="10"/>
        <color indexed="8"/>
        <rFont val="Times New Roman"/>
        <family val="1"/>
        <charset val="204"/>
      </rPr>
      <t>Шахова В.Л._</t>
    </r>
    <r>
      <rPr>
        <sz val="10"/>
        <color indexed="8"/>
        <rFont val="Times New Roman"/>
        <family val="1"/>
        <charset val="204"/>
      </rPr>
      <t>____________________</t>
    </r>
  </si>
  <si>
    <t>государственное бюджетное профессиональное образовательное учреждение "Калязинский колледж"</t>
  </si>
  <si>
    <t>Очная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</si>
  <si>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 "44.00.00 ОБРАЗОВАНИЕ И ПЕДАГОГИЧЕСКИЕ НАУКИ"</t>
  </si>
  <si>
    <t>44.02.02 Преподавание в начальных классах</t>
  </si>
  <si>
    <t>очная</t>
  </si>
  <si>
    <t>балл</t>
  </si>
  <si>
    <t>Средний балл государственной (итоговой) аттестации обучающихся при поступлении на специальности среднего профессионального образования (после 9 класса)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</si>
  <si>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 "43.00.00 СЕРВИС И ТУРИЗМ"</t>
  </si>
  <si>
    <t>43.02.10 Туризм</t>
  </si>
  <si>
    <t>44.02.01 Дошкольное образование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</si>
  <si>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по укрупненной группе направлений подготовки и специальностей (профессий) "44.00.00 ОБРАЗОВАНИЕ И ПЕДАГОГИЧЕСКИЕ НАУКИ"</t>
  </si>
  <si>
    <t xml:space="preserve">Средний балл государственной (итоговой) аттестации обучающихся при поступлении на специальности среднего профессионального образования (после 11 класса) </t>
  </si>
  <si>
    <t>Камеральная проверка Министерства образования Тверской области</t>
  </si>
  <si>
    <t>по мере необходимости</t>
  </si>
  <si>
    <t>Ликвидация учреждения</t>
  </si>
  <si>
    <t>в соответствии с действующим законодательством</t>
  </si>
  <si>
    <t>Реорганизация учреждения</t>
  </si>
  <si>
    <t>Исключение государственной услуги (работы) из Ведомственного перечня государственных услуг (работ)</t>
  </si>
  <si>
    <t>Иные случаи, предусмотренные законодательством</t>
  </si>
  <si>
    <t>человек</t>
  </si>
  <si>
    <t xml:space="preserve">Численность обучающихся  </t>
  </si>
  <si>
    <t>0</t>
  </si>
  <si>
    <t>25</t>
  </si>
  <si>
    <t>Главный бухгалтер ГБП ОУ "Калязинский колледж"</t>
  </si>
  <si>
    <t xml:space="preserve">273-ФЗ        </t>
  </si>
  <si>
    <t xml:space="preserve"> 60-ЗО</t>
  </si>
  <si>
    <t xml:space="preserve">29.12.2012  </t>
  </si>
  <si>
    <t>17.07.2013</t>
  </si>
  <si>
    <t xml:space="preserve">Закон Тверской области "О регулировании отдельных вопросов в сфере образования в Тверской области"  </t>
  </si>
  <si>
    <t xml:space="preserve">Государственное задание 075007
</t>
  </si>
  <si>
    <t>Тверской области от _______________№_________</t>
  </si>
  <si>
    <t>Приложение 7 к приказу Министерства образования</t>
  </si>
  <si>
    <t>11Д56023400100101009100</t>
  </si>
  <si>
    <t>11Д56023800100101005100</t>
  </si>
  <si>
    <t>Очно-заочная</t>
  </si>
  <si>
    <t>11Д56023800100209006100</t>
  </si>
  <si>
    <t>11Д56023700100209007100</t>
  </si>
  <si>
    <t>2018год
(очередной финансовый год)</t>
  </si>
  <si>
    <t>2019год
(1-й год планового периода)</t>
  </si>
  <si>
    <t>2020год
(2-й год планового периода)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</si>
  <si>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 "44.02.01 Дошкольное образование"</t>
  </si>
  <si>
    <t>11Д56023700100101006100</t>
  </si>
  <si>
    <t>49.02.01 Физическая культура</t>
  </si>
  <si>
    <t xml:space="preserve">Федеральный закон "Об образовании в Российской Федерации" </t>
  </si>
  <si>
    <t xml:space="preserve">11Д56024600100101005100        </t>
  </si>
  <si>
    <t>очно-заочная</t>
  </si>
  <si>
    <t>очная-заочная</t>
  </si>
  <si>
    <t>11Г51000300300101000100</t>
  </si>
  <si>
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</si>
  <si>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 xml:space="preserve"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 </t>
  </si>
  <si>
    <t>11Д56024600100101005100      11Г51000300300101000100</t>
  </si>
  <si>
    <t>20</t>
  </si>
  <si>
    <t xml:space="preserve">Удельный вес численности выпускников, трудоустроившихся и работающих по профессии в течение не менее двух лет после окончания обучения </t>
  </si>
  <si>
    <t>процент</t>
  </si>
  <si>
    <t>Затраты на оказание услуг (выполнение работ), всего</t>
  </si>
  <si>
    <t>1=1.3+h.3</t>
  </si>
  <si>
    <t>1.1</t>
  </si>
  <si>
    <t>1.2</t>
  </si>
  <si>
    <t>1.3</t>
  </si>
  <si>
    <t>Затраты на оказание услуги (выполнение работы)</t>
  </si>
  <si>
    <t>руб.</t>
  </si>
  <si>
    <t>1.3.=(1.3.1х1.3.2)-1.3.4х1.3.3</t>
  </si>
  <si>
    <t>1.3.1</t>
  </si>
  <si>
    <t xml:space="preserve">Нормативные затраты на оказание единицы услуги (затраты на выполнение работы) </t>
  </si>
  <si>
    <t>руб</t>
  </si>
  <si>
    <t>1.3.1.=1.3.1.1х1.3.1.2х1.3.1.3х1.3.1.4</t>
  </si>
  <si>
    <t>1.3.1.1</t>
  </si>
  <si>
    <t>Базовый норматив затрат на оказание услуги (затраты на выполнение работы)</t>
  </si>
  <si>
    <t>1.3.1.2</t>
  </si>
  <si>
    <t>Отраслевой корректирующий коэффициент</t>
  </si>
  <si>
    <t>%</t>
  </si>
  <si>
    <t>1.3.1.3</t>
  </si>
  <si>
    <t>Территориальный  корректирующий коэффициент</t>
  </si>
  <si>
    <t>1.3.1.4</t>
  </si>
  <si>
    <t>Прочий корректирующий коэффициент</t>
  </si>
  <si>
    <t>1.3.2</t>
  </si>
  <si>
    <t xml:space="preserve">Объем государственной услуги (работы), оказываемой в пределах государственного задания </t>
  </si>
  <si>
    <t>единица объема государственной услуги (работы)</t>
  </si>
  <si>
    <t>1.3.3</t>
  </si>
  <si>
    <t>Среднегодовой размер платы за оказание  государственной услуги (выполнение работы), оказываемой (выполняемой) за плату в рамках государственного задания</t>
  </si>
  <si>
    <t>1.3.4</t>
  </si>
  <si>
    <t>Объем государственной услуги (работы), оказываемой за плату  в рамках государственного задания</t>
  </si>
  <si>
    <t>2.1</t>
  </si>
  <si>
    <t>2.2</t>
  </si>
  <si>
    <t>2.3</t>
  </si>
  <si>
    <t>h.3.=(h.3.1хh.3.2)-h.3.4хh.3.3</t>
  </si>
  <si>
    <t>2.3.1</t>
  </si>
  <si>
    <t>h.3.1.=h.3.1.1хh.3.1.2хh.3.1.3хh.3.1.4</t>
  </si>
  <si>
    <t>2.3.1.1</t>
  </si>
  <si>
    <t>2.3.1.2</t>
  </si>
  <si>
    <t>2.3.1.3</t>
  </si>
  <si>
    <t>2.3.1.4</t>
  </si>
  <si>
    <t>2.3.2</t>
  </si>
  <si>
    <t>2.3.3</t>
  </si>
  <si>
    <t>2.3.4</t>
  </si>
  <si>
    <t>3.1</t>
  </si>
  <si>
    <t>3.2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</si>
  <si>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 "43.00.00 СЕРВИС И ТУРИЗМ" 43.02.10 Туризм</t>
  </si>
  <si>
    <t>3.3</t>
  </si>
  <si>
    <t>3.3.1</t>
  </si>
  <si>
    <t>3.3.1.1</t>
  </si>
  <si>
    <t>3.3.1.2</t>
  </si>
  <si>
    <t>3.3.1.3</t>
  </si>
  <si>
    <t>3.3.1.4</t>
  </si>
  <si>
    <t>3.3.2</t>
  </si>
  <si>
    <t>3.3.3</t>
  </si>
  <si>
    <t>3.3.4</t>
  </si>
  <si>
    <t>4.1</t>
  </si>
  <si>
    <t>4.2</t>
  </si>
  <si>
    <t>4.3</t>
  </si>
  <si>
    <t>4.3.1</t>
  </si>
  <si>
    <t>4.3.1.1</t>
  </si>
  <si>
    <t>4.3.1.2</t>
  </si>
  <si>
    <t>4.3.1.3</t>
  </si>
  <si>
    <t>4.3.1.4</t>
  </si>
  <si>
    <t>4.3.2</t>
  </si>
  <si>
    <t>4.3.3</t>
  </si>
  <si>
    <t>4.3.4</t>
  </si>
  <si>
    <t>5.1</t>
  </si>
  <si>
    <t>5.2</t>
  </si>
  <si>
    <t>5.3</t>
  </si>
  <si>
    <t>5.3.1</t>
  </si>
  <si>
    <t>5.3.1.1</t>
  </si>
  <si>
    <t>5.3.1.2</t>
  </si>
  <si>
    <t>5.3.1.3</t>
  </si>
  <si>
    <t>5.3.1.4</t>
  </si>
  <si>
    <t>5.3.2</t>
  </si>
  <si>
    <t>5.3.3</t>
  </si>
  <si>
    <t>5.3.4</t>
  </si>
  <si>
    <t>2</t>
  </si>
  <si>
    <t>Затраты на содержание имущества, не включенные в нормативные затраты  на оказание единицы услуги (затраты на выполнение работы)</t>
  </si>
  <si>
    <t>Коэффициент стабилизации бюджетной нагрузки</t>
  </si>
  <si>
    <t xml:space="preserve">Объем субсидии на выполнение государственного задания </t>
  </si>
  <si>
    <t>4=(1+2)х3</t>
  </si>
  <si>
    <t>6.1</t>
  </si>
  <si>
    <t>6.2</t>
  </si>
  <si>
    <t>6.3</t>
  </si>
  <si>
    <t>6.3.1</t>
  </si>
  <si>
    <t>6.3.1.1</t>
  </si>
  <si>
    <t>6.3.1.2</t>
  </si>
  <si>
    <t>6.3.1.3</t>
  </si>
  <si>
    <t>6.3.1.4</t>
  </si>
  <si>
    <t>6.3.2</t>
  </si>
  <si>
    <t>6.3.3</t>
  </si>
  <si>
    <t>6.3.4</t>
  </si>
  <si>
    <t xml:space="preserve"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(профессий)49.00.00 Физическая культура и спорт </t>
  </si>
  <si>
    <t xml:space="preserve"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 49.00.00 Физическая культура и спорт </t>
  </si>
  <si>
    <t>7.1</t>
  </si>
  <si>
    <t>7.2</t>
  </si>
  <si>
    <t>7.3</t>
  </si>
  <si>
    <t>7.3.1</t>
  </si>
  <si>
    <t>7.3.1.1</t>
  </si>
  <si>
    <t>7.3.1.2</t>
  </si>
  <si>
    <t>7.3.1.3</t>
  </si>
  <si>
    <t>7.3.1.4</t>
  </si>
  <si>
    <t>7.3.2</t>
  </si>
  <si>
    <t>7.3.3</t>
  </si>
  <si>
    <t>7.3.4</t>
  </si>
  <si>
    <r>
      <t>на _</t>
    </r>
    <r>
      <rPr>
        <u/>
        <sz val="10"/>
        <color indexed="8"/>
        <rFont val="Times New Roman"/>
        <family val="1"/>
        <charset val="204"/>
      </rPr>
      <t>2017</t>
    </r>
    <r>
      <rPr>
        <sz val="10"/>
        <color indexed="8"/>
        <rFont val="Times New Roman"/>
        <family val="1"/>
        <charset val="204"/>
      </rPr>
      <t>___ год и плановый период</t>
    </r>
    <r>
      <rPr>
        <u/>
        <sz val="10"/>
        <color indexed="8"/>
        <rFont val="Times New Roman"/>
        <family val="1"/>
        <charset val="204"/>
      </rPr>
      <t xml:space="preserve"> _2018-2019____</t>
    </r>
    <r>
      <rPr>
        <sz val="10"/>
        <color indexed="8"/>
        <rFont val="Times New Roman"/>
        <family val="1"/>
        <charset val="204"/>
      </rPr>
      <t xml:space="preserve"> годов</t>
    </r>
  </si>
  <si>
    <t>2017год
(очередной финансовый год)</t>
  </si>
  <si>
    <t>2017год
(1-й год планового периода)</t>
  </si>
  <si>
    <t>2019год
(2-й год планового периода)</t>
  </si>
  <si>
    <t>102</t>
  </si>
  <si>
    <t>70</t>
  </si>
  <si>
    <t>90</t>
  </si>
  <si>
    <t>30</t>
  </si>
  <si>
    <t>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</si>
</sst>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62">
    <xf numFmtId="0" fontId="0" fillId="0" borderId="0" xfId="0"/>
    <xf numFmtId="49" fontId="5" fillId="0" borderId="0" xfId="2" applyNumberFormat="1" applyFont="1"/>
    <xf numFmtId="0" fontId="5" fillId="0" borderId="0" xfId="2" applyFont="1"/>
    <xf numFmtId="0" fontId="5" fillId="0" borderId="3" xfId="2" applyFont="1" applyBorder="1"/>
    <xf numFmtId="0" fontId="5" fillId="0" borderId="0" xfId="2" applyFont="1" applyBorder="1" applyAlignment="1">
      <alignment wrapText="1"/>
    </xf>
    <xf numFmtId="0" fontId="5" fillId="0" borderId="0" xfId="2" applyFont="1" applyBorder="1"/>
    <xf numFmtId="0" fontId="5" fillId="0" borderId="0" xfId="2" applyFont="1" applyAlignment="1">
      <alignment wrapText="1"/>
    </xf>
    <xf numFmtId="0" fontId="5" fillId="0" borderId="0" xfId="2" applyFont="1" applyAlignment="1">
      <alignment vertical="top"/>
    </xf>
    <xf numFmtId="0" fontId="5" fillId="0" borderId="0" xfId="2" applyFont="1" applyBorder="1" applyAlignment="1">
      <alignment vertical="top" wrapText="1"/>
    </xf>
    <xf numFmtId="49" fontId="5" fillId="0" borderId="0" xfId="2" applyNumberFormat="1" applyFont="1" applyAlignment="1">
      <alignment horizontal="center" wrapText="1"/>
    </xf>
    <xf numFmtId="0" fontId="5" fillId="0" borderId="0" xfId="2" applyFont="1" applyAlignment="1">
      <alignment horizontal="center" wrapText="1"/>
    </xf>
    <xf numFmtId="0" fontId="8" fillId="0" borderId="0" xfId="2" applyFont="1"/>
    <xf numFmtId="0" fontId="6" fillId="0" borderId="0" xfId="2" applyNumberFormat="1" applyFont="1" applyBorder="1" applyAlignment="1">
      <alignment horizontal="left"/>
    </xf>
    <xf numFmtId="0" fontId="6" fillId="0" borderId="0" xfId="2" applyFont="1"/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center" vertical="top"/>
    </xf>
    <xf numFmtId="0" fontId="6" fillId="0" borderId="0" xfId="2" applyNumberFormat="1" applyFont="1" applyAlignment="1">
      <alignment horizontal="center" vertical="top"/>
    </xf>
    <xf numFmtId="0" fontId="9" fillId="0" borderId="0" xfId="2" applyFont="1"/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Font="1" applyBorder="1"/>
    <xf numFmtId="0" fontId="10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5" fillId="2" borderId="0" xfId="2" applyFont="1" applyFill="1"/>
    <xf numFmtId="0" fontId="5" fillId="0" borderId="0" xfId="2" applyFont="1" applyFill="1" applyBorder="1"/>
    <xf numFmtId="0" fontId="5" fillId="0" borderId="0" xfId="2" applyFont="1" applyFill="1"/>
    <xf numFmtId="0" fontId="8" fillId="0" borderId="0" xfId="0" applyFont="1"/>
    <xf numFmtId="0" fontId="5" fillId="0" borderId="0" xfId="2" applyFont="1" applyAlignment="1">
      <alignment horizontal="left" wrapText="1"/>
    </xf>
    <xf numFmtId="0" fontId="5" fillId="0" borderId="0" xfId="2" applyFont="1" applyAlignment="1">
      <alignment horizontal="left"/>
    </xf>
    <xf numFmtId="0" fontId="5" fillId="0" borderId="0" xfId="3" applyFont="1"/>
    <xf numFmtId="49" fontId="5" fillId="0" borderId="1" xfId="3" applyNumberFormat="1" applyFont="1" applyBorder="1" applyAlignment="1">
      <alignment horizontal="center" vertical="center" wrapText="1"/>
    </xf>
    <xf numFmtId="0" fontId="8" fillId="0" borderId="0" xfId="3" applyFont="1"/>
    <xf numFmtId="49" fontId="5" fillId="0" borderId="0" xfId="3" applyNumberFormat="1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 wrapText="1"/>
    </xf>
    <xf numFmtId="49" fontId="8" fillId="0" borderId="0" xfId="3" applyNumberFormat="1" applyFont="1" applyBorder="1"/>
    <xf numFmtId="0" fontId="8" fillId="0" borderId="0" xfId="3" applyFont="1" applyBorder="1"/>
    <xf numFmtId="0" fontId="12" fillId="0" borderId="0" xfId="3" applyFont="1"/>
    <xf numFmtId="49" fontId="8" fillId="0" borderId="0" xfId="3" applyNumberFormat="1" applyFont="1"/>
    <xf numFmtId="0" fontId="5" fillId="0" borderId="0" xfId="3" applyFont="1" applyBorder="1"/>
    <xf numFmtId="49" fontId="5" fillId="0" borderId="1" xfId="3" applyNumberFormat="1" applyFont="1" applyBorder="1" applyAlignment="1">
      <alignment horizontal="center" vertical="center" wrapText="1"/>
    </xf>
    <xf numFmtId="0" fontId="6" fillId="0" borderId="3" xfId="2" applyFont="1" applyBorder="1" applyAlignment="1">
      <alignment horizontal="right" wrapText="1"/>
    </xf>
    <xf numFmtId="0" fontId="13" fillId="0" borderId="0" xfId="2" applyFont="1"/>
    <xf numFmtId="0" fontId="13" fillId="0" borderId="0" xfId="2" applyFont="1" applyBorder="1" applyAlignment="1">
      <alignment horizontal="left"/>
    </xf>
    <xf numFmtId="0" fontId="8" fillId="0" borderId="1" xfId="2" applyFont="1" applyBorder="1"/>
    <xf numFmtId="0" fontId="6" fillId="0" borderId="1" xfId="2" applyNumberFormat="1" applyFont="1" applyBorder="1" applyAlignment="1">
      <alignment horizontal="left"/>
    </xf>
    <xf numFmtId="0" fontId="8" fillId="0" borderId="1" xfId="2" applyFont="1" applyBorder="1" applyAlignment="1">
      <alignment vertical="top" wrapText="1"/>
    </xf>
    <xf numFmtId="0" fontId="8" fillId="0" borderId="1" xfId="2" applyFont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top"/>
    </xf>
    <xf numFmtId="0" fontId="8" fillId="0" borderId="9" xfId="2" applyFont="1" applyBorder="1" applyAlignment="1">
      <alignment vertical="top" wrapText="1"/>
    </xf>
    <xf numFmtId="0" fontId="8" fillId="0" borderId="9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 wrapText="1"/>
    </xf>
    <xf numFmtId="49" fontId="6" fillId="2" borderId="0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Border="1" applyAlignment="1">
      <alignment horizontal="left" vertical="center" wrapText="1"/>
    </xf>
    <xf numFmtId="0" fontId="5" fillId="2" borderId="0" xfId="2" applyFont="1" applyFill="1" applyBorder="1" applyAlignment="1">
      <alignment horizontal="justify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 wrapText="1"/>
    </xf>
    <xf numFmtId="49" fontId="5" fillId="2" borderId="0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 wrapText="1"/>
    </xf>
    <xf numFmtId="49" fontId="6" fillId="0" borderId="0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justify" vertical="center" wrapText="1"/>
    </xf>
    <xf numFmtId="0" fontId="11" fillId="0" borderId="0" xfId="2" applyFont="1" applyFill="1" applyBorder="1" applyAlignment="1">
      <alignment horizontal="center" vertical="center" wrapText="1"/>
    </xf>
    <xf numFmtId="49" fontId="5" fillId="0" borderId="0" xfId="2" applyNumberFormat="1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vertical="center" wrapText="1"/>
    </xf>
    <xf numFmtId="0" fontId="6" fillId="0" borderId="0" xfId="2" applyFont="1" applyBorder="1"/>
    <xf numFmtId="9" fontId="8" fillId="0" borderId="10" xfId="2" applyNumberFormat="1" applyFont="1" applyBorder="1" applyAlignment="1">
      <alignment horizontal="center" vertical="center"/>
    </xf>
    <xf numFmtId="0" fontId="8" fillId="0" borderId="9" xfId="2" applyFont="1" applyBorder="1" applyAlignment="1">
      <alignment vertical="center" wrapText="1"/>
    </xf>
    <xf numFmtId="0" fontId="8" fillId="0" borderId="9" xfId="2" applyFont="1" applyBorder="1" applyAlignment="1">
      <alignment horizontal="center" vertical="top" wrapText="1"/>
    </xf>
    <xf numFmtId="49" fontId="8" fillId="0" borderId="8" xfId="2" applyNumberFormat="1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textRotation="90" wrapText="1"/>
    </xf>
    <xf numFmtId="49" fontId="9" fillId="0" borderId="1" xfId="2" applyNumberFormat="1" applyFont="1" applyFill="1" applyBorder="1" applyAlignment="1">
      <alignment vertical="center" wrapText="1"/>
    </xf>
    <xf numFmtId="0" fontId="9" fillId="0" borderId="1" xfId="2" applyFont="1" applyFill="1" applyBorder="1" applyAlignment="1">
      <alignment vertical="center" wrapText="1"/>
    </xf>
    <xf numFmtId="9" fontId="8" fillId="0" borderId="11" xfId="2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15" fillId="0" borderId="0" xfId="0" applyFont="1"/>
    <xf numFmtId="0" fontId="5" fillId="2" borderId="0" xfId="2" applyFont="1" applyFill="1" applyBorder="1"/>
    <xf numFmtId="0" fontId="17" fillId="0" borderId="1" xfId="0" applyFont="1" applyFill="1" applyBorder="1" applyAlignment="1">
      <alignment horizontal="left" vertical="top" wrapText="1"/>
    </xf>
    <xf numFmtId="0" fontId="8" fillId="0" borderId="1" xfId="2" applyFont="1" applyBorder="1" applyAlignment="1">
      <alignment vertical="top"/>
    </xf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left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49" fontId="6" fillId="0" borderId="12" xfId="2" applyNumberFormat="1" applyFont="1" applyBorder="1" applyAlignment="1">
      <alignment horizontal="left" vertical="center" wrapText="1"/>
    </xf>
    <xf numFmtId="0" fontId="6" fillId="0" borderId="12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justify" vertical="center" wrapText="1"/>
    </xf>
    <xf numFmtId="0" fontId="6" fillId="2" borderId="1" xfId="2" applyFont="1" applyFill="1" applyBorder="1" applyAlignment="1">
      <alignment horizontal="center" vertical="center" wrapText="1"/>
    </xf>
    <xf numFmtId="4" fontId="6" fillId="2" borderId="1" xfId="5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/>
    </xf>
    <xf numFmtId="10" fontId="6" fillId="2" borderId="1" xfId="5" applyNumberFormat="1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justify" vertical="center" wrapText="1"/>
    </xf>
    <xf numFmtId="49" fontId="6" fillId="0" borderId="1" xfId="2" applyNumberFormat="1" applyFont="1" applyFill="1" applyBorder="1" applyAlignment="1">
      <alignment horizontal="center"/>
    </xf>
    <xf numFmtId="0" fontId="14" fillId="0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vertical="center" wrapText="1"/>
    </xf>
    <xf numFmtId="4" fontId="14" fillId="2" borderId="1" xfId="2" applyNumberFormat="1" applyFont="1" applyFill="1" applyBorder="1" applyAlignment="1">
      <alignment horizontal="center" vertical="center" wrapText="1"/>
    </xf>
    <xf numFmtId="0" fontId="8" fillId="0" borderId="0" xfId="2" applyNumberFormat="1" applyFont="1"/>
    <xf numFmtId="0" fontId="5" fillId="0" borderId="0" xfId="2" applyFont="1" applyAlignment="1">
      <alignment horizontal="left" wrapText="1"/>
    </xf>
    <xf numFmtId="0" fontId="5" fillId="0" borderId="0" xfId="2" applyFont="1" applyBorder="1" applyAlignment="1">
      <alignment horizontal="left"/>
    </xf>
    <xf numFmtId="0" fontId="5" fillId="0" borderId="0" xfId="2" applyFont="1" applyBorder="1" applyAlignment="1">
      <alignment horizontal="left" wrapText="1"/>
    </xf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4" xfId="2" applyFont="1" applyBorder="1" applyAlignment="1">
      <alignment horizontal="center" wrapText="1"/>
    </xf>
    <xf numFmtId="0" fontId="5" fillId="0" borderId="0" xfId="2" applyFont="1" applyAlignment="1">
      <alignment horizontal="center" wrapText="1"/>
    </xf>
    <xf numFmtId="0" fontId="5" fillId="0" borderId="3" xfId="2" applyFont="1" applyBorder="1" applyAlignment="1">
      <alignment horizontal="center"/>
    </xf>
    <xf numFmtId="0" fontId="5" fillId="0" borderId="4" xfId="2" applyFont="1" applyBorder="1" applyAlignment="1">
      <alignment horizontal="right" wrapText="1"/>
    </xf>
    <xf numFmtId="0" fontId="5" fillId="0" borderId="0" xfId="2" applyFont="1" applyAlignment="1">
      <alignment horizontal="right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/>
    </xf>
    <xf numFmtId="0" fontId="9" fillId="2" borderId="1" xfId="2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6" fillId="0" borderId="0" xfId="2" applyNumberFormat="1" applyFont="1" applyBorder="1" applyAlignment="1">
      <alignment horizontal="center"/>
    </xf>
    <xf numFmtId="0" fontId="6" fillId="0" borderId="1" xfId="2" applyFont="1" applyBorder="1" applyAlignment="1">
      <alignment horizontal="center" vertical="center" textRotation="90" wrapText="1"/>
    </xf>
    <xf numFmtId="0" fontId="6" fillId="0" borderId="1" xfId="2" applyNumberFormat="1" applyFont="1" applyBorder="1" applyAlignment="1">
      <alignment horizontal="center" vertical="center" textRotation="90" wrapText="1"/>
    </xf>
    <xf numFmtId="0" fontId="16" fillId="0" borderId="1" xfId="2" applyFont="1" applyBorder="1" applyAlignment="1">
      <alignment horizontal="center" vertical="center" textRotation="90" wrapText="1"/>
    </xf>
    <xf numFmtId="49" fontId="9" fillId="0" borderId="1" xfId="2" applyNumberFormat="1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>
      <alignment horizontal="center" vertical="center" wrapText="1"/>
    </xf>
    <xf numFmtId="0" fontId="9" fillId="0" borderId="12" xfId="2" applyNumberFormat="1" applyFont="1" applyFill="1" applyBorder="1" applyAlignment="1">
      <alignment horizontal="center" vertic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49" fontId="9" fillId="0" borderId="12" xfId="2" applyNumberFormat="1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textRotation="90" wrapText="1"/>
    </xf>
    <xf numFmtId="0" fontId="6" fillId="0" borderId="1" xfId="2" applyNumberFormat="1" applyFont="1" applyBorder="1" applyAlignment="1">
      <alignment horizontal="center"/>
    </xf>
    <xf numFmtId="0" fontId="5" fillId="0" borderId="1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49" fontId="9" fillId="0" borderId="5" xfId="3" applyNumberFormat="1" applyFont="1" applyFill="1" applyBorder="1" applyAlignment="1">
      <alignment horizontal="center" vertical="center" wrapText="1"/>
    </xf>
    <xf numFmtId="49" fontId="9" fillId="0" borderId="6" xfId="3" applyNumberFormat="1" applyFont="1" applyFill="1" applyBorder="1" applyAlignment="1">
      <alignment horizontal="center" vertical="center" wrapText="1"/>
    </xf>
    <xf numFmtId="49" fontId="9" fillId="0" borderId="7" xfId="3" applyNumberFormat="1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7" fillId="0" borderId="0" xfId="3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center" wrapText="1"/>
    </xf>
    <xf numFmtId="0" fontId="5" fillId="0" borderId="0" xfId="3" applyFont="1" applyAlignment="1">
      <alignment horizontal="center"/>
    </xf>
    <xf numFmtId="0" fontId="6" fillId="0" borderId="5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3 2" xfId="3"/>
    <cellStyle name="Обычный 3 3" xfId="5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XX/Downloads/&#1050;&#1072;&#1083;&#1103;&#1079;&#1080;&#1085;&#1089;&#1082;&#1080;&#1081;&#1050;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Часть I - Услуги"/>
      <sheetName val="Часть II - Работы"/>
      <sheetName val="Часть III - Фин.обеспечение"/>
      <sheetName val="Часть IV - Порядок контроля"/>
    </sheetNames>
    <sheetDataSet>
      <sheetData sheetId="0" refreshError="1"/>
      <sheetData sheetId="1">
        <row r="6">
          <cell r="B6" t="str">
            <v>11631001300100001006100</v>
          </cell>
          <cell r="C6" t="str">
            <v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 "44.00.00 ОБРАЗОВАНИЕ И ПЕДАГОГИЧЕСКИЕ НАУКИ"</v>
          </cell>
          <cell r="H6" t="str">
            <v>Физические лица за исключением лиц с ОВЗ и инвалидов</v>
          </cell>
        </row>
        <row r="10">
          <cell r="D10" t="str">
            <v>44.02.02 Преподавание в начальных классах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view="pageBreakPreview" zoomScale="85" zoomScaleNormal="85" zoomScaleSheetLayoutView="85" workbookViewId="0">
      <selection activeCell="G15" sqref="G15"/>
    </sheetView>
  </sheetViews>
  <sheetFormatPr defaultRowHeight="12.75" x14ac:dyDescent="0.2"/>
  <cols>
    <col min="1" max="1" width="9.5703125" style="1" customWidth="1"/>
    <col min="2" max="2" width="31.7109375" style="2" customWidth="1"/>
    <col min="3" max="3" width="10.28515625" style="2" customWidth="1"/>
    <col min="4" max="4" width="4.42578125" style="2" customWidth="1"/>
    <col min="5" max="6" width="9.140625" style="2"/>
    <col min="7" max="7" width="58.5703125" style="2" customWidth="1"/>
    <col min="8" max="211" width="9.140625" style="2"/>
    <col min="212" max="212" width="9.5703125" style="2" customWidth="1"/>
    <col min="213" max="213" width="51.85546875" style="2" customWidth="1"/>
    <col min="214" max="214" width="17.85546875" style="2" customWidth="1"/>
    <col min="215" max="217" width="20.7109375" style="2" customWidth="1"/>
    <col min="218" max="218" width="57.42578125" style="2" customWidth="1"/>
    <col min="219" max="220" width="9.140625" style="2"/>
    <col min="221" max="221" width="58.5703125" style="2" customWidth="1"/>
    <col min="222" max="467" width="9.140625" style="2"/>
    <col min="468" max="468" width="9.5703125" style="2" customWidth="1"/>
    <col min="469" max="469" width="51.85546875" style="2" customWidth="1"/>
    <col min="470" max="470" width="17.85546875" style="2" customWidth="1"/>
    <col min="471" max="473" width="20.7109375" style="2" customWidth="1"/>
    <col min="474" max="474" width="57.42578125" style="2" customWidth="1"/>
    <col min="475" max="476" width="9.140625" style="2"/>
    <col min="477" max="477" width="58.5703125" style="2" customWidth="1"/>
    <col min="478" max="723" width="9.140625" style="2"/>
    <col min="724" max="724" width="9.5703125" style="2" customWidth="1"/>
    <col min="725" max="725" width="51.85546875" style="2" customWidth="1"/>
    <col min="726" max="726" width="17.85546875" style="2" customWidth="1"/>
    <col min="727" max="729" width="20.7109375" style="2" customWidth="1"/>
    <col min="730" max="730" width="57.42578125" style="2" customWidth="1"/>
    <col min="731" max="732" width="9.140625" style="2"/>
    <col min="733" max="733" width="58.5703125" style="2" customWidth="1"/>
    <col min="734" max="979" width="9.140625" style="2"/>
    <col min="980" max="980" width="9.5703125" style="2" customWidth="1"/>
    <col min="981" max="981" width="51.85546875" style="2" customWidth="1"/>
    <col min="982" max="982" width="17.85546875" style="2" customWidth="1"/>
    <col min="983" max="985" width="20.7109375" style="2" customWidth="1"/>
    <col min="986" max="986" width="57.42578125" style="2" customWidth="1"/>
    <col min="987" max="988" width="9.140625" style="2"/>
    <col min="989" max="989" width="58.5703125" style="2" customWidth="1"/>
    <col min="990" max="1235" width="9.140625" style="2"/>
    <col min="1236" max="1236" width="9.5703125" style="2" customWidth="1"/>
    <col min="1237" max="1237" width="51.85546875" style="2" customWidth="1"/>
    <col min="1238" max="1238" width="17.85546875" style="2" customWidth="1"/>
    <col min="1239" max="1241" width="20.7109375" style="2" customWidth="1"/>
    <col min="1242" max="1242" width="57.42578125" style="2" customWidth="1"/>
    <col min="1243" max="1244" width="9.140625" style="2"/>
    <col min="1245" max="1245" width="58.5703125" style="2" customWidth="1"/>
    <col min="1246" max="1491" width="9.140625" style="2"/>
    <col min="1492" max="1492" width="9.5703125" style="2" customWidth="1"/>
    <col min="1493" max="1493" width="51.85546875" style="2" customWidth="1"/>
    <col min="1494" max="1494" width="17.85546875" style="2" customWidth="1"/>
    <col min="1495" max="1497" width="20.7109375" style="2" customWidth="1"/>
    <col min="1498" max="1498" width="57.42578125" style="2" customWidth="1"/>
    <col min="1499" max="1500" width="9.140625" style="2"/>
    <col min="1501" max="1501" width="58.5703125" style="2" customWidth="1"/>
    <col min="1502" max="1747" width="9.140625" style="2"/>
    <col min="1748" max="1748" width="9.5703125" style="2" customWidth="1"/>
    <col min="1749" max="1749" width="51.85546875" style="2" customWidth="1"/>
    <col min="1750" max="1750" width="17.85546875" style="2" customWidth="1"/>
    <col min="1751" max="1753" width="20.7109375" style="2" customWidth="1"/>
    <col min="1754" max="1754" width="57.42578125" style="2" customWidth="1"/>
    <col min="1755" max="1756" width="9.140625" style="2"/>
    <col min="1757" max="1757" width="58.5703125" style="2" customWidth="1"/>
    <col min="1758" max="2003" width="9.140625" style="2"/>
    <col min="2004" max="2004" width="9.5703125" style="2" customWidth="1"/>
    <col min="2005" max="2005" width="51.85546875" style="2" customWidth="1"/>
    <col min="2006" max="2006" width="17.85546875" style="2" customWidth="1"/>
    <col min="2007" max="2009" width="20.7109375" style="2" customWidth="1"/>
    <col min="2010" max="2010" width="57.42578125" style="2" customWidth="1"/>
    <col min="2011" max="2012" width="9.140625" style="2"/>
    <col min="2013" max="2013" width="58.5703125" style="2" customWidth="1"/>
    <col min="2014" max="2259" width="9.140625" style="2"/>
    <col min="2260" max="2260" width="9.5703125" style="2" customWidth="1"/>
    <col min="2261" max="2261" width="51.85546875" style="2" customWidth="1"/>
    <col min="2262" max="2262" width="17.85546875" style="2" customWidth="1"/>
    <col min="2263" max="2265" width="20.7109375" style="2" customWidth="1"/>
    <col min="2266" max="2266" width="57.42578125" style="2" customWidth="1"/>
    <col min="2267" max="2268" width="9.140625" style="2"/>
    <col min="2269" max="2269" width="58.5703125" style="2" customWidth="1"/>
    <col min="2270" max="2515" width="9.140625" style="2"/>
    <col min="2516" max="2516" width="9.5703125" style="2" customWidth="1"/>
    <col min="2517" max="2517" width="51.85546875" style="2" customWidth="1"/>
    <col min="2518" max="2518" width="17.85546875" style="2" customWidth="1"/>
    <col min="2519" max="2521" width="20.7109375" style="2" customWidth="1"/>
    <col min="2522" max="2522" width="57.42578125" style="2" customWidth="1"/>
    <col min="2523" max="2524" width="9.140625" style="2"/>
    <col min="2525" max="2525" width="58.5703125" style="2" customWidth="1"/>
    <col min="2526" max="2771" width="9.140625" style="2"/>
    <col min="2772" max="2772" width="9.5703125" style="2" customWidth="1"/>
    <col min="2773" max="2773" width="51.85546875" style="2" customWidth="1"/>
    <col min="2774" max="2774" width="17.85546875" style="2" customWidth="1"/>
    <col min="2775" max="2777" width="20.7109375" style="2" customWidth="1"/>
    <col min="2778" max="2778" width="57.42578125" style="2" customWidth="1"/>
    <col min="2779" max="2780" width="9.140625" style="2"/>
    <col min="2781" max="2781" width="58.5703125" style="2" customWidth="1"/>
    <col min="2782" max="3027" width="9.140625" style="2"/>
    <col min="3028" max="3028" width="9.5703125" style="2" customWidth="1"/>
    <col min="3029" max="3029" width="51.85546875" style="2" customWidth="1"/>
    <col min="3030" max="3030" width="17.85546875" style="2" customWidth="1"/>
    <col min="3031" max="3033" width="20.7109375" style="2" customWidth="1"/>
    <col min="3034" max="3034" width="57.42578125" style="2" customWidth="1"/>
    <col min="3035" max="3036" width="9.140625" style="2"/>
    <col min="3037" max="3037" width="58.5703125" style="2" customWidth="1"/>
    <col min="3038" max="3283" width="9.140625" style="2"/>
    <col min="3284" max="3284" width="9.5703125" style="2" customWidth="1"/>
    <col min="3285" max="3285" width="51.85546875" style="2" customWidth="1"/>
    <col min="3286" max="3286" width="17.85546875" style="2" customWidth="1"/>
    <col min="3287" max="3289" width="20.7109375" style="2" customWidth="1"/>
    <col min="3290" max="3290" width="57.42578125" style="2" customWidth="1"/>
    <col min="3291" max="3292" width="9.140625" style="2"/>
    <col min="3293" max="3293" width="58.5703125" style="2" customWidth="1"/>
    <col min="3294" max="3539" width="9.140625" style="2"/>
    <col min="3540" max="3540" width="9.5703125" style="2" customWidth="1"/>
    <col min="3541" max="3541" width="51.85546875" style="2" customWidth="1"/>
    <col min="3542" max="3542" width="17.85546875" style="2" customWidth="1"/>
    <col min="3543" max="3545" width="20.7109375" style="2" customWidth="1"/>
    <col min="3546" max="3546" width="57.42578125" style="2" customWidth="1"/>
    <col min="3547" max="3548" width="9.140625" style="2"/>
    <col min="3549" max="3549" width="58.5703125" style="2" customWidth="1"/>
    <col min="3550" max="3795" width="9.140625" style="2"/>
    <col min="3796" max="3796" width="9.5703125" style="2" customWidth="1"/>
    <col min="3797" max="3797" width="51.85546875" style="2" customWidth="1"/>
    <col min="3798" max="3798" width="17.85546875" style="2" customWidth="1"/>
    <col min="3799" max="3801" width="20.7109375" style="2" customWidth="1"/>
    <col min="3802" max="3802" width="57.42578125" style="2" customWidth="1"/>
    <col min="3803" max="3804" width="9.140625" style="2"/>
    <col min="3805" max="3805" width="58.5703125" style="2" customWidth="1"/>
    <col min="3806" max="4051" width="9.140625" style="2"/>
    <col min="4052" max="4052" width="9.5703125" style="2" customWidth="1"/>
    <col min="4053" max="4053" width="51.85546875" style="2" customWidth="1"/>
    <col min="4054" max="4054" width="17.85546875" style="2" customWidth="1"/>
    <col min="4055" max="4057" width="20.7109375" style="2" customWidth="1"/>
    <col min="4058" max="4058" width="57.42578125" style="2" customWidth="1"/>
    <col min="4059" max="4060" width="9.140625" style="2"/>
    <col min="4061" max="4061" width="58.5703125" style="2" customWidth="1"/>
    <col min="4062" max="4307" width="9.140625" style="2"/>
    <col min="4308" max="4308" width="9.5703125" style="2" customWidth="1"/>
    <col min="4309" max="4309" width="51.85546875" style="2" customWidth="1"/>
    <col min="4310" max="4310" width="17.85546875" style="2" customWidth="1"/>
    <col min="4311" max="4313" width="20.7109375" style="2" customWidth="1"/>
    <col min="4314" max="4314" width="57.42578125" style="2" customWidth="1"/>
    <col min="4315" max="4316" width="9.140625" style="2"/>
    <col min="4317" max="4317" width="58.5703125" style="2" customWidth="1"/>
    <col min="4318" max="4563" width="9.140625" style="2"/>
    <col min="4564" max="4564" width="9.5703125" style="2" customWidth="1"/>
    <col min="4565" max="4565" width="51.85546875" style="2" customWidth="1"/>
    <col min="4566" max="4566" width="17.85546875" style="2" customWidth="1"/>
    <col min="4567" max="4569" width="20.7109375" style="2" customWidth="1"/>
    <col min="4570" max="4570" width="57.42578125" style="2" customWidth="1"/>
    <col min="4571" max="4572" width="9.140625" style="2"/>
    <col min="4573" max="4573" width="58.5703125" style="2" customWidth="1"/>
    <col min="4574" max="4819" width="9.140625" style="2"/>
    <col min="4820" max="4820" width="9.5703125" style="2" customWidth="1"/>
    <col min="4821" max="4821" width="51.85546875" style="2" customWidth="1"/>
    <col min="4822" max="4822" width="17.85546875" style="2" customWidth="1"/>
    <col min="4823" max="4825" width="20.7109375" style="2" customWidth="1"/>
    <col min="4826" max="4826" width="57.42578125" style="2" customWidth="1"/>
    <col min="4827" max="4828" width="9.140625" style="2"/>
    <col min="4829" max="4829" width="58.5703125" style="2" customWidth="1"/>
    <col min="4830" max="5075" width="9.140625" style="2"/>
    <col min="5076" max="5076" width="9.5703125" style="2" customWidth="1"/>
    <col min="5077" max="5077" width="51.85546875" style="2" customWidth="1"/>
    <col min="5078" max="5078" width="17.85546875" style="2" customWidth="1"/>
    <col min="5079" max="5081" width="20.7109375" style="2" customWidth="1"/>
    <col min="5082" max="5082" width="57.42578125" style="2" customWidth="1"/>
    <col min="5083" max="5084" width="9.140625" style="2"/>
    <col min="5085" max="5085" width="58.5703125" style="2" customWidth="1"/>
    <col min="5086" max="5331" width="9.140625" style="2"/>
    <col min="5332" max="5332" width="9.5703125" style="2" customWidth="1"/>
    <col min="5333" max="5333" width="51.85546875" style="2" customWidth="1"/>
    <col min="5334" max="5334" width="17.85546875" style="2" customWidth="1"/>
    <col min="5335" max="5337" width="20.7109375" style="2" customWidth="1"/>
    <col min="5338" max="5338" width="57.42578125" style="2" customWidth="1"/>
    <col min="5339" max="5340" width="9.140625" style="2"/>
    <col min="5341" max="5341" width="58.5703125" style="2" customWidth="1"/>
    <col min="5342" max="5587" width="9.140625" style="2"/>
    <col min="5588" max="5588" width="9.5703125" style="2" customWidth="1"/>
    <col min="5589" max="5589" width="51.85546875" style="2" customWidth="1"/>
    <col min="5590" max="5590" width="17.85546875" style="2" customWidth="1"/>
    <col min="5591" max="5593" width="20.7109375" style="2" customWidth="1"/>
    <col min="5594" max="5594" width="57.42578125" style="2" customWidth="1"/>
    <col min="5595" max="5596" width="9.140625" style="2"/>
    <col min="5597" max="5597" width="58.5703125" style="2" customWidth="1"/>
    <col min="5598" max="5843" width="9.140625" style="2"/>
    <col min="5844" max="5844" width="9.5703125" style="2" customWidth="1"/>
    <col min="5845" max="5845" width="51.85546875" style="2" customWidth="1"/>
    <col min="5846" max="5846" width="17.85546875" style="2" customWidth="1"/>
    <col min="5847" max="5849" width="20.7109375" style="2" customWidth="1"/>
    <col min="5850" max="5850" width="57.42578125" style="2" customWidth="1"/>
    <col min="5851" max="5852" width="9.140625" style="2"/>
    <col min="5853" max="5853" width="58.5703125" style="2" customWidth="1"/>
    <col min="5854" max="6099" width="9.140625" style="2"/>
    <col min="6100" max="6100" width="9.5703125" style="2" customWidth="1"/>
    <col min="6101" max="6101" width="51.85546875" style="2" customWidth="1"/>
    <col min="6102" max="6102" width="17.85546875" style="2" customWidth="1"/>
    <col min="6103" max="6105" width="20.7109375" style="2" customWidth="1"/>
    <col min="6106" max="6106" width="57.42578125" style="2" customWidth="1"/>
    <col min="6107" max="6108" width="9.140625" style="2"/>
    <col min="6109" max="6109" width="58.5703125" style="2" customWidth="1"/>
    <col min="6110" max="6355" width="9.140625" style="2"/>
    <col min="6356" max="6356" width="9.5703125" style="2" customWidth="1"/>
    <col min="6357" max="6357" width="51.85546875" style="2" customWidth="1"/>
    <col min="6358" max="6358" width="17.85546875" style="2" customWidth="1"/>
    <col min="6359" max="6361" width="20.7109375" style="2" customWidth="1"/>
    <col min="6362" max="6362" width="57.42578125" style="2" customWidth="1"/>
    <col min="6363" max="6364" width="9.140625" style="2"/>
    <col min="6365" max="6365" width="58.5703125" style="2" customWidth="1"/>
    <col min="6366" max="6611" width="9.140625" style="2"/>
    <col min="6612" max="6612" width="9.5703125" style="2" customWidth="1"/>
    <col min="6613" max="6613" width="51.85546875" style="2" customWidth="1"/>
    <col min="6614" max="6614" width="17.85546875" style="2" customWidth="1"/>
    <col min="6615" max="6617" width="20.7109375" style="2" customWidth="1"/>
    <col min="6618" max="6618" width="57.42578125" style="2" customWidth="1"/>
    <col min="6619" max="6620" width="9.140625" style="2"/>
    <col min="6621" max="6621" width="58.5703125" style="2" customWidth="1"/>
    <col min="6622" max="6867" width="9.140625" style="2"/>
    <col min="6868" max="6868" width="9.5703125" style="2" customWidth="1"/>
    <col min="6869" max="6869" width="51.85546875" style="2" customWidth="1"/>
    <col min="6870" max="6870" width="17.85546875" style="2" customWidth="1"/>
    <col min="6871" max="6873" width="20.7109375" style="2" customWidth="1"/>
    <col min="6874" max="6874" width="57.42578125" style="2" customWidth="1"/>
    <col min="6875" max="6876" width="9.140625" style="2"/>
    <col min="6877" max="6877" width="58.5703125" style="2" customWidth="1"/>
    <col min="6878" max="7123" width="9.140625" style="2"/>
    <col min="7124" max="7124" width="9.5703125" style="2" customWidth="1"/>
    <col min="7125" max="7125" width="51.85546875" style="2" customWidth="1"/>
    <col min="7126" max="7126" width="17.85546875" style="2" customWidth="1"/>
    <col min="7127" max="7129" width="20.7109375" style="2" customWidth="1"/>
    <col min="7130" max="7130" width="57.42578125" style="2" customWidth="1"/>
    <col min="7131" max="7132" width="9.140625" style="2"/>
    <col min="7133" max="7133" width="58.5703125" style="2" customWidth="1"/>
    <col min="7134" max="7379" width="9.140625" style="2"/>
    <col min="7380" max="7380" width="9.5703125" style="2" customWidth="1"/>
    <col min="7381" max="7381" width="51.85546875" style="2" customWidth="1"/>
    <col min="7382" max="7382" width="17.85546875" style="2" customWidth="1"/>
    <col min="7383" max="7385" width="20.7109375" style="2" customWidth="1"/>
    <col min="7386" max="7386" width="57.42578125" style="2" customWidth="1"/>
    <col min="7387" max="7388" width="9.140625" style="2"/>
    <col min="7389" max="7389" width="58.5703125" style="2" customWidth="1"/>
    <col min="7390" max="7635" width="9.140625" style="2"/>
    <col min="7636" max="7636" width="9.5703125" style="2" customWidth="1"/>
    <col min="7637" max="7637" width="51.85546875" style="2" customWidth="1"/>
    <col min="7638" max="7638" width="17.85546875" style="2" customWidth="1"/>
    <col min="7639" max="7641" width="20.7109375" style="2" customWidth="1"/>
    <col min="7642" max="7642" width="57.42578125" style="2" customWidth="1"/>
    <col min="7643" max="7644" width="9.140625" style="2"/>
    <col min="7645" max="7645" width="58.5703125" style="2" customWidth="1"/>
    <col min="7646" max="7891" width="9.140625" style="2"/>
    <col min="7892" max="7892" width="9.5703125" style="2" customWidth="1"/>
    <col min="7893" max="7893" width="51.85546875" style="2" customWidth="1"/>
    <col min="7894" max="7894" width="17.85546875" style="2" customWidth="1"/>
    <col min="7895" max="7897" width="20.7109375" style="2" customWidth="1"/>
    <col min="7898" max="7898" width="57.42578125" style="2" customWidth="1"/>
    <col min="7899" max="7900" width="9.140625" style="2"/>
    <col min="7901" max="7901" width="58.5703125" style="2" customWidth="1"/>
    <col min="7902" max="8147" width="9.140625" style="2"/>
    <col min="8148" max="8148" width="9.5703125" style="2" customWidth="1"/>
    <col min="8149" max="8149" width="51.85546875" style="2" customWidth="1"/>
    <col min="8150" max="8150" width="17.85546875" style="2" customWidth="1"/>
    <col min="8151" max="8153" width="20.7109375" style="2" customWidth="1"/>
    <col min="8154" max="8154" width="57.42578125" style="2" customWidth="1"/>
    <col min="8155" max="8156" width="9.140625" style="2"/>
    <col min="8157" max="8157" width="58.5703125" style="2" customWidth="1"/>
    <col min="8158" max="8403" width="9.140625" style="2"/>
    <col min="8404" max="8404" width="9.5703125" style="2" customWidth="1"/>
    <col min="8405" max="8405" width="51.85546875" style="2" customWidth="1"/>
    <col min="8406" max="8406" width="17.85546875" style="2" customWidth="1"/>
    <col min="8407" max="8409" width="20.7109375" style="2" customWidth="1"/>
    <col min="8410" max="8410" width="57.42578125" style="2" customWidth="1"/>
    <col min="8411" max="8412" width="9.140625" style="2"/>
    <col min="8413" max="8413" width="58.5703125" style="2" customWidth="1"/>
    <col min="8414" max="8659" width="9.140625" style="2"/>
    <col min="8660" max="8660" width="9.5703125" style="2" customWidth="1"/>
    <col min="8661" max="8661" width="51.85546875" style="2" customWidth="1"/>
    <col min="8662" max="8662" width="17.85546875" style="2" customWidth="1"/>
    <col min="8663" max="8665" width="20.7109375" style="2" customWidth="1"/>
    <col min="8666" max="8666" width="57.42578125" style="2" customWidth="1"/>
    <col min="8667" max="8668" width="9.140625" style="2"/>
    <col min="8669" max="8669" width="58.5703125" style="2" customWidth="1"/>
    <col min="8670" max="8915" width="9.140625" style="2"/>
    <col min="8916" max="8916" width="9.5703125" style="2" customWidth="1"/>
    <col min="8917" max="8917" width="51.85546875" style="2" customWidth="1"/>
    <col min="8918" max="8918" width="17.85546875" style="2" customWidth="1"/>
    <col min="8919" max="8921" width="20.7109375" style="2" customWidth="1"/>
    <col min="8922" max="8922" width="57.42578125" style="2" customWidth="1"/>
    <col min="8923" max="8924" width="9.140625" style="2"/>
    <col min="8925" max="8925" width="58.5703125" style="2" customWidth="1"/>
    <col min="8926" max="9171" width="9.140625" style="2"/>
    <col min="9172" max="9172" width="9.5703125" style="2" customWidth="1"/>
    <col min="9173" max="9173" width="51.85546875" style="2" customWidth="1"/>
    <col min="9174" max="9174" width="17.85546875" style="2" customWidth="1"/>
    <col min="9175" max="9177" width="20.7109375" style="2" customWidth="1"/>
    <col min="9178" max="9178" width="57.42578125" style="2" customWidth="1"/>
    <col min="9179" max="9180" width="9.140625" style="2"/>
    <col min="9181" max="9181" width="58.5703125" style="2" customWidth="1"/>
    <col min="9182" max="9427" width="9.140625" style="2"/>
    <col min="9428" max="9428" width="9.5703125" style="2" customWidth="1"/>
    <col min="9429" max="9429" width="51.85546875" style="2" customWidth="1"/>
    <col min="9430" max="9430" width="17.85546875" style="2" customWidth="1"/>
    <col min="9431" max="9433" width="20.7109375" style="2" customWidth="1"/>
    <col min="9434" max="9434" width="57.42578125" style="2" customWidth="1"/>
    <col min="9435" max="9436" width="9.140625" style="2"/>
    <col min="9437" max="9437" width="58.5703125" style="2" customWidth="1"/>
    <col min="9438" max="9683" width="9.140625" style="2"/>
    <col min="9684" max="9684" width="9.5703125" style="2" customWidth="1"/>
    <col min="9685" max="9685" width="51.85546875" style="2" customWidth="1"/>
    <col min="9686" max="9686" width="17.85546875" style="2" customWidth="1"/>
    <col min="9687" max="9689" width="20.7109375" style="2" customWidth="1"/>
    <col min="9690" max="9690" width="57.42578125" style="2" customWidth="1"/>
    <col min="9691" max="9692" width="9.140625" style="2"/>
    <col min="9693" max="9693" width="58.5703125" style="2" customWidth="1"/>
    <col min="9694" max="9939" width="9.140625" style="2"/>
    <col min="9940" max="9940" width="9.5703125" style="2" customWidth="1"/>
    <col min="9941" max="9941" width="51.85546875" style="2" customWidth="1"/>
    <col min="9942" max="9942" width="17.85546875" style="2" customWidth="1"/>
    <col min="9943" max="9945" width="20.7109375" style="2" customWidth="1"/>
    <col min="9946" max="9946" width="57.42578125" style="2" customWidth="1"/>
    <col min="9947" max="9948" width="9.140625" style="2"/>
    <col min="9949" max="9949" width="58.5703125" style="2" customWidth="1"/>
    <col min="9950" max="10195" width="9.140625" style="2"/>
    <col min="10196" max="10196" width="9.5703125" style="2" customWidth="1"/>
    <col min="10197" max="10197" width="51.85546875" style="2" customWidth="1"/>
    <col min="10198" max="10198" width="17.85546875" style="2" customWidth="1"/>
    <col min="10199" max="10201" width="20.7109375" style="2" customWidth="1"/>
    <col min="10202" max="10202" width="57.42578125" style="2" customWidth="1"/>
    <col min="10203" max="10204" width="9.140625" style="2"/>
    <col min="10205" max="10205" width="58.5703125" style="2" customWidth="1"/>
    <col min="10206" max="10451" width="9.140625" style="2"/>
    <col min="10452" max="10452" width="9.5703125" style="2" customWidth="1"/>
    <col min="10453" max="10453" width="51.85546875" style="2" customWidth="1"/>
    <col min="10454" max="10454" width="17.85546875" style="2" customWidth="1"/>
    <col min="10455" max="10457" width="20.7109375" style="2" customWidth="1"/>
    <col min="10458" max="10458" width="57.42578125" style="2" customWidth="1"/>
    <col min="10459" max="10460" width="9.140625" style="2"/>
    <col min="10461" max="10461" width="58.5703125" style="2" customWidth="1"/>
    <col min="10462" max="10707" width="9.140625" style="2"/>
    <col min="10708" max="10708" width="9.5703125" style="2" customWidth="1"/>
    <col min="10709" max="10709" width="51.85546875" style="2" customWidth="1"/>
    <col min="10710" max="10710" width="17.85546875" style="2" customWidth="1"/>
    <col min="10711" max="10713" width="20.7109375" style="2" customWidth="1"/>
    <col min="10714" max="10714" width="57.42578125" style="2" customWidth="1"/>
    <col min="10715" max="10716" width="9.140625" style="2"/>
    <col min="10717" max="10717" width="58.5703125" style="2" customWidth="1"/>
    <col min="10718" max="10963" width="9.140625" style="2"/>
    <col min="10964" max="10964" width="9.5703125" style="2" customWidth="1"/>
    <col min="10965" max="10965" width="51.85546875" style="2" customWidth="1"/>
    <col min="10966" max="10966" width="17.85546875" style="2" customWidth="1"/>
    <col min="10967" max="10969" width="20.7109375" style="2" customWidth="1"/>
    <col min="10970" max="10970" width="57.42578125" style="2" customWidth="1"/>
    <col min="10971" max="10972" width="9.140625" style="2"/>
    <col min="10973" max="10973" width="58.5703125" style="2" customWidth="1"/>
    <col min="10974" max="11219" width="9.140625" style="2"/>
    <col min="11220" max="11220" width="9.5703125" style="2" customWidth="1"/>
    <col min="11221" max="11221" width="51.85546875" style="2" customWidth="1"/>
    <col min="11222" max="11222" width="17.85546875" style="2" customWidth="1"/>
    <col min="11223" max="11225" width="20.7109375" style="2" customWidth="1"/>
    <col min="11226" max="11226" width="57.42578125" style="2" customWidth="1"/>
    <col min="11227" max="11228" width="9.140625" style="2"/>
    <col min="11229" max="11229" width="58.5703125" style="2" customWidth="1"/>
    <col min="11230" max="11475" width="9.140625" style="2"/>
    <col min="11476" max="11476" width="9.5703125" style="2" customWidth="1"/>
    <col min="11477" max="11477" width="51.85546875" style="2" customWidth="1"/>
    <col min="11478" max="11478" width="17.85546875" style="2" customWidth="1"/>
    <col min="11479" max="11481" width="20.7109375" style="2" customWidth="1"/>
    <col min="11482" max="11482" width="57.42578125" style="2" customWidth="1"/>
    <col min="11483" max="11484" width="9.140625" style="2"/>
    <col min="11485" max="11485" width="58.5703125" style="2" customWidth="1"/>
    <col min="11486" max="11731" width="9.140625" style="2"/>
    <col min="11732" max="11732" width="9.5703125" style="2" customWidth="1"/>
    <col min="11733" max="11733" width="51.85546875" style="2" customWidth="1"/>
    <col min="11734" max="11734" width="17.85546875" style="2" customWidth="1"/>
    <col min="11735" max="11737" width="20.7109375" style="2" customWidth="1"/>
    <col min="11738" max="11738" width="57.42578125" style="2" customWidth="1"/>
    <col min="11739" max="11740" width="9.140625" style="2"/>
    <col min="11741" max="11741" width="58.5703125" style="2" customWidth="1"/>
    <col min="11742" max="11987" width="9.140625" style="2"/>
    <col min="11988" max="11988" width="9.5703125" style="2" customWidth="1"/>
    <col min="11989" max="11989" width="51.85546875" style="2" customWidth="1"/>
    <col min="11990" max="11990" width="17.85546875" style="2" customWidth="1"/>
    <col min="11991" max="11993" width="20.7109375" style="2" customWidth="1"/>
    <col min="11994" max="11994" width="57.42578125" style="2" customWidth="1"/>
    <col min="11995" max="11996" width="9.140625" style="2"/>
    <col min="11997" max="11997" width="58.5703125" style="2" customWidth="1"/>
    <col min="11998" max="12243" width="9.140625" style="2"/>
    <col min="12244" max="12244" width="9.5703125" style="2" customWidth="1"/>
    <col min="12245" max="12245" width="51.85546875" style="2" customWidth="1"/>
    <col min="12246" max="12246" width="17.85546875" style="2" customWidth="1"/>
    <col min="12247" max="12249" width="20.7109375" style="2" customWidth="1"/>
    <col min="12250" max="12250" width="57.42578125" style="2" customWidth="1"/>
    <col min="12251" max="12252" width="9.140625" style="2"/>
    <col min="12253" max="12253" width="58.5703125" style="2" customWidth="1"/>
    <col min="12254" max="12499" width="9.140625" style="2"/>
    <col min="12500" max="12500" width="9.5703125" style="2" customWidth="1"/>
    <col min="12501" max="12501" width="51.85546875" style="2" customWidth="1"/>
    <col min="12502" max="12502" width="17.85546875" style="2" customWidth="1"/>
    <col min="12503" max="12505" width="20.7109375" style="2" customWidth="1"/>
    <col min="12506" max="12506" width="57.42578125" style="2" customWidth="1"/>
    <col min="12507" max="12508" width="9.140625" style="2"/>
    <col min="12509" max="12509" width="58.5703125" style="2" customWidth="1"/>
    <col min="12510" max="12755" width="9.140625" style="2"/>
    <col min="12756" max="12756" width="9.5703125" style="2" customWidth="1"/>
    <col min="12757" max="12757" width="51.85546875" style="2" customWidth="1"/>
    <col min="12758" max="12758" width="17.85546875" style="2" customWidth="1"/>
    <col min="12759" max="12761" width="20.7109375" style="2" customWidth="1"/>
    <col min="12762" max="12762" width="57.42578125" style="2" customWidth="1"/>
    <col min="12763" max="12764" width="9.140625" style="2"/>
    <col min="12765" max="12765" width="58.5703125" style="2" customWidth="1"/>
    <col min="12766" max="13011" width="9.140625" style="2"/>
    <col min="13012" max="13012" width="9.5703125" style="2" customWidth="1"/>
    <col min="13013" max="13013" width="51.85546875" style="2" customWidth="1"/>
    <col min="13014" max="13014" width="17.85546875" style="2" customWidth="1"/>
    <col min="13015" max="13017" width="20.7109375" style="2" customWidth="1"/>
    <col min="13018" max="13018" width="57.42578125" style="2" customWidth="1"/>
    <col min="13019" max="13020" width="9.140625" style="2"/>
    <col min="13021" max="13021" width="58.5703125" style="2" customWidth="1"/>
    <col min="13022" max="13267" width="9.140625" style="2"/>
    <col min="13268" max="13268" width="9.5703125" style="2" customWidth="1"/>
    <col min="13269" max="13269" width="51.85546875" style="2" customWidth="1"/>
    <col min="13270" max="13270" width="17.85546875" style="2" customWidth="1"/>
    <col min="13271" max="13273" width="20.7109375" style="2" customWidth="1"/>
    <col min="13274" max="13274" width="57.42578125" style="2" customWidth="1"/>
    <col min="13275" max="13276" width="9.140625" style="2"/>
    <col min="13277" max="13277" width="58.5703125" style="2" customWidth="1"/>
    <col min="13278" max="13523" width="9.140625" style="2"/>
    <col min="13524" max="13524" width="9.5703125" style="2" customWidth="1"/>
    <col min="13525" max="13525" width="51.85546875" style="2" customWidth="1"/>
    <col min="13526" max="13526" width="17.85546875" style="2" customWidth="1"/>
    <col min="13527" max="13529" width="20.7109375" style="2" customWidth="1"/>
    <col min="13530" max="13530" width="57.42578125" style="2" customWidth="1"/>
    <col min="13531" max="13532" width="9.140625" style="2"/>
    <col min="13533" max="13533" width="58.5703125" style="2" customWidth="1"/>
    <col min="13534" max="13779" width="9.140625" style="2"/>
    <col min="13780" max="13780" width="9.5703125" style="2" customWidth="1"/>
    <col min="13781" max="13781" width="51.85546875" style="2" customWidth="1"/>
    <col min="13782" max="13782" width="17.85546875" style="2" customWidth="1"/>
    <col min="13783" max="13785" width="20.7109375" style="2" customWidth="1"/>
    <col min="13786" max="13786" width="57.42578125" style="2" customWidth="1"/>
    <col min="13787" max="13788" width="9.140625" style="2"/>
    <col min="13789" max="13789" width="58.5703125" style="2" customWidth="1"/>
    <col min="13790" max="14035" width="9.140625" style="2"/>
    <col min="14036" max="14036" width="9.5703125" style="2" customWidth="1"/>
    <col min="14037" max="14037" width="51.85546875" style="2" customWidth="1"/>
    <col min="14038" max="14038" width="17.85546875" style="2" customWidth="1"/>
    <col min="14039" max="14041" width="20.7109375" style="2" customWidth="1"/>
    <col min="14042" max="14042" width="57.42578125" style="2" customWidth="1"/>
    <col min="14043" max="14044" width="9.140625" style="2"/>
    <col min="14045" max="14045" width="58.5703125" style="2" customWidth="1"/>
    <col min="14046" max="14291" width="9.140625" style="2"/>
    <col min="14292" max="14292" width="9.5703125" style="2" customWidth="1"/>
    <col min="14293" max="14293" width="51.85546875" style="2" customWidth="1"/>
    <col min="14294" max="14294" width="17.85546875" style="2" customWidth="1"/>
    <col min="14295" max="14297" width="20.7109375" style="2" customWidth="1"/>
    <col min="14298" max="14298" width="57.42578125" style="2" customWidth="1"/>
    <col min="14299" max="14300" width="9.140625" style="2"/>
    <col min="14301" max="14301" width="58.5703125" style="2" customWidth="1"/>
    <col min="14302" max="14547" width="9.140625" style="2"/>
    <col min="14548" max="14548" width="9.5703125" style="2" customWidth="1"/>
    <col min="14549" max="14549" width="51.85546875" style="2" customWidth="1"/>
    <col min="14550" max="14550" width="17.85546875" style="2" customWidth="1"/>
    <col min="14551" max="14553" width="20.7109375" style="2" customWidth="1"/>
    <col min="14554" max="14554" width="57.42578125" style="2" customWidth="1"/>
    <col min="14555" max="14556" width="9.140625" style="2"/>
    <col min="14557" max="14557" width="58.5703125" style="2" customWidth="1"/>
    <col min="14558" max="14803" width="9.140625" style="2"/>
    <col min="14804" max="14804" width="9.5703125" style="2" customWidth="1"/>
    <col min="14805" max="14805" width="51.85546875" style="2" customWidth="1"/>
    <col min="14806" max="14806" width="17.85546875" style="2" customWidth="1"/>
    <col min="14807" max="14809" width="20.7109375" style="2" customWidth="1"/>
    <col min="14810" max="14810" width="57.42578125" style="2" customWidth="1"/>
    <col min="14811" max="14812" width="9.140625" style="2"/>
    <col min="14813" max="14813" width="58.5703125" style="2" customWidth="1"/>
    <col min="14814" max="15059" width="9.140625" style="2"/>
    <col min="15060" max="15060" width="9.5703125" style="2" customWidth="1"/>
    <col min="15061" max="15061" width="51.85546875" style="2" customWidth="1"/>
    <col min="15062" max="15062" width="17.85546875" style="2" customWidth="1"/>
    <col min="15063" max="15065" width="20.7109375" style="2" customWidth="1"/>
    <col min="15066" max="15066" width="57.42578125" style="2" customWidth="1"/>
    <col min="15067" max="15068" width="9.140625" style="2"/>
    <col min="15069" max="15069" width="58.5703125" style="2" customWidth="1"/>
    <col min="15070" max="15315" width="9.140625" style="2"/>
    <col min="15316" max="15316" width="9.5703125" style="2" customWidth="1"/>
    <col min="15317" max="15317" width="51.85546875" style="2" customWidth="1"/>
    <col min="15318" max="15318" width="17.85546875" style="2" customWidth="1"/>
    <col min="15319" max="15321" width="20.7109375" style="2" customWidth="1"/>
    <col min="15322" max="15322" width="57.42578125" style="2" customWidth="1"/>
    <col min="15323" max="15324" width="9.140625" style="2"/>
    <col min="15325" max="15325" width="58.5703125" style="2" customWidth="1"/>
    <col min="15326" max="15571" width="9.140625" style="2"/>
    <col min="15572" max="15572" width="9.5703125" style="2" customWidth="1"/>
    <col min="15573" max="15573" width="51.85546875" style="2" customWidth="1"/>
    <col min="15574" max="15574" width="17.85546875" style="2" customWidth="1"/>
    <col min="15575" max="15577" width="20.7109375" style="2" customWidth="1"/>
    <col min="15578" max="15578" width="57.42578125" style="2" customWidth="1"/>
    <col min="15579" max="15580" width="9.140625" style="2"/>
    <col min="15581" max="15581" width="58.5703125" style="2" customWidth="1"/>
    <col min="15582" max="15827" width="9.140625" style="2"/>
    <col min="15828" max="15828" width="9.5703125" style="2" customWidth="1"/>
    <col min="15829" max="15829" width="51.85546875" style="2" customWidth="1"/>
    <col min="15830" max="15830" width="17.85546875" style="2" customWidth="1"/>
    <col min="15831" max="15833" width="20.7109375" style="2" customWidth="1"/>
    <col min="15834" max="15834" width="57.42578125" style="2" customWidth="1"/>
    <col min="15835" max="15836" width="9.140625" style="2"/>
    <col min="15837" max="15837" width="58.5703125" style="2" customWidth="1"/>
    <col min="15838" max="16083" width="9.140625" style="2"/>
    <col min="16084" max="16084" width="9.5703125" style="2" customWidth="1"/>
    <col min="16085" max="16085" width="51.85546875" style="2" customWidth="1"/>
    <col min="16086" max="16086" width="17.85546875" style="2" customWidth="1"/>
    <col min="16087" max="16089" width="20.7109375" style="2" customWidth="1"/>
    <col min="16090" max="16090" width="57.42578125" style="2" customWidth="1"/>
    <col min="16091" max="16092" width="9.140625" style="2"/>
    <col min="16093" max="16093" width="58.5703125" style="2" customWidth="1"/>
    <col min="16094" max="16384" width="9.140625" style="2"/>
  </cols>
  <sheetData>
    <row r="1" spans="1:7" ht="18.75" customHeight="1" x14ac:dyDescent="0.25">
      <c r="E1" s="76"/>
      <c r="F1" s="76"/>
      <c r="G1" s="77" t="s">
        <v>93</v>
      </c>
    </row>
    <row r="2" spans="1:7" ht="15.75" x14ac:dyDescent="0.25">
      <c r="E2" s="76"/>
      <c r="F2" s="76"/>
      <c r="G2" s="77" t="s">
        <v>92</v>
      </c>
    </row>
    <row r="3" spans="1:7" x14ac:dyDescent="0.2">
      <c r="E3" s="76"/>
      <c r="F3" s="76"/>
      <c r="G3" s="76"/>
    </row>
    <row r="4" spans="1:7" ht="66" customHeight="1" x14ac:dyDescent="0.2">
      <c r="E4" s="115"/>
      <c r="F4" s="115"/>
      <c r="G4" s="115"/>
    </row>
    <row r="5" spans="1:7" ht="15" customHeight="1" x14ac:dyDescent="0.2">
      <c r="A5" s="105"/>
      <c r="B5" s="105"/>
      <c r="E5" s="115" t="s">
        <v>2</v>
      </c>
      <c r="F5" s="115"/>
      <c r="G5" s="115"/>
    </row>
    <row r="6" spans="1:7" x14ac:dyDescent="0.2">
      <c r="A6" s="105"/>
      <c r="B6" s="105"/>
      <c r="E6" s="3"/>
      <c r="F6" s="3"/>
      <c r="G6" s="41" t="s">
        <v>57</v>
      </c>
    </row>
    <row r="7" spans="1:7" ht="24" customHeight="1" x14ac:dyDescent="0.2">
      <c r="E7" s="114" t="s">
        <v>44</v>
      </c>
      <c r="F7" s="114"/>
      <c r="G7" s="114"/>
    </row>
    <row r="8" spans="1:7" ht="24.75" customHeight="1" x14ac:dyDescent="0.2">
      <c r="A8" s="106"/>
      <c r="B8" s="106"/>
      <c r="C8" s="106"/>
      <c r="G8" s="42" t="s">
        <v>58</v>
      </c>
    </row>
    <row r="9" spans="1:7" ht="12.75" customHeight="1" x14ac:dyDescent="0.2">
      <c r="A9" s="107"/>
      <c r="B9" s="107"/>
      <c r="C9" s="107"/>
      <c r="F9" s="4"/>
      <c r="G9" s="4" t="s">
        <v>41</v>
      </c>
    </row>
    <row r="10" spans="1:7" x14ac:dyDescent="0.2">
      <c r="A10" s="108"/>
      <c r="B10" s="108"/>
      <c r="C10" s="108"/>
      <c r="F10" s="6"/>
      <c r="G10" s="28" t="s">
        <v>38</v>
      </c>
    </row>
    <row r="11" spans="1:7" x14ac:dyDescent="0.2">
      <c r="B11" s="6"/>
      <c r="E11" s="113" t="s">
        <v>59</v>
      </c>
      <c r="F11" s="113"/>
      <c r="G11" s="113"/>
    </row>
    <row r="12" spans="1:7" x14ac:dyDescent="0.2">
      <c r="B12" s="6"/>
      <c r="E12" s="114" t="s">
        <v>45</v>
      </c>
      <c r="F12" s="114"/>
      <c r="G12" s="114"/>
    </row>
    <row r="13" spans="1:7" x14ac:dyDescent="0.2">
      <c r="B13" s="6"/>
      <c r="F13" s="4"/>
      <c r="G13" s="43" t="s">
        <v>60</v>
      </c>
    </row>
    <row r="14" spans="1:7" ht="12.75" customHeight="1" x14ac:dyDescent="0.2">
      <c r="B14" s="6"/>
      <c r="F14" s="4"/>
      <c r="G14" s="4" t="s">
        <v>42</v>
      </c>
    </row>
    <row r="15" spans="1:7" x14ac:dyDescent="0.2">
      <c r="B15" s="6"/>
      <c r="G15" s="28" t="s">
        <v>38</v>
      </c>
    </row>
    <row r="16" spans="1:7" x14ac:dyDescent="0.2">
      <c r="B16" s="6"/>
      <c r="E16" s="3"/>
      <c r="F16" s="3"/>
      <c r="G16" s="41" t="s">
        <v>85</v>
      </c>
    </row>
    <row r="17" spans="1:7" x14ac:dyDescent="0.2">
      <c r="B17" s="6"/>
      <c r="E17" s="114" t="s">
        <v>46</v>
      </c>
      <c r="F17" s="114"/>
      <c r="G17" s="114"/>
    </row>
    <row r="18" spans="1:7" x14ac:dyDescent="0.2">
      <c r="B18" s="6"/>
      <c r="G18" s="2" t="s">
        <v>61</v>
      </c>
    </row>
    <row r="19" spans="1:7" x14ac:dyDescent="0.2">
      <c r="B19" s="6"/>
      <c r="G19" s="29" t="s">
        <v>43</v>
      </c>
    </row>
    <row r="20" spans="1:7" x14ac:dyDescent="0.2">
      <c r="B20" s="6"/>
      <c r="G20" s="28" t="s">
        <v>38</v>
      </c>
    </row>
    <row r="21" spans="1:7" x14ac:dyDescent="0.2">
      <c r="B21" s="6"/>
      <c r="D21" s="6"/>
    </row>
    <row r="22" spans="1:7" ht="18.75" customHeight="1" x14ac:dyDescent="0.2">
      <c r="A22" s="109" t="s">
        <v>91</v>
      </c>
      <c r="B22" s="109"/>
      <c r="C22" s="109"/>
      <c r="D22" s="109"/>
      <c r="E22" s="109"/>
      <c r="F22" s="109"/>
      <c r="G22" s="109"/>
    </row>
    <row r="23" spans="1:7" s="5" customFormat="1" x14ac:dyDescent="0.2">
      <c r="A23" s="110" t="s">
        <v>62</v>
      </c>
      <c r="B23" s="110"/>
      <c r="C23" s="110"/>
      <c r="D23" s="110"/>
      <c r="E23" s="110"/>
      <c r="F23" s="110"/>
      <c r="G23" s="110"/>
    </row>
    <row r="24" spans="1:7" s="7" customFormat="1" ht="10.5" customHeight="1" x14ac:dyDescent="0.2">
      <c r="A24" s="111" t="s">
        <v>3</v>
      </c>
      <c r="B24" s="111"/>
      <c r="C24" s="111"/>
      <c r="D24" s="111"/>
      <c r="E24" s="111"/>
      <c r="F24" s="111"/>
      <c r="G24" s="111"/>
    </row>
    <row r="25" spans="1:7" s="7" customFormat="1" ht="18.75" customHeight="1" x14ac:dyDescent="0.2">
      <c r="A25" s="112" t="s">
        <v>220</v>
      </c>
      <c r="B25" s="112"/>
      <c r="C25" s="112"/>
      <c r="D25" s="112"/>
      <c r="E25" s="112"/>
      <c r="F25" s="112"/>
      <c r="G25" s="112"/>
    </row>
    <row r="26" spans="1:7" s="7" customFormat="1" ht="15" customHeight="1" x14ac:dyDescent="0.2">
      <c r="A26" s="112"/>
      <c r="B26" s="112"/>
      <c r="C26" s="112"/>
      <c r="D26" s="112"/>
      <c r="E26" s="8"/>
      <c r="F26" s="8"/>
      <c r="G26" s="8"/>
    </row>
    <row r="27" spans="1:7" s="7" customFormat="1" ht="15" customHeight="1" x14ac:dyDescent="0.2">
      <c r="A27" s="9"/>
      <c r="B27" s="10"/>
      <c r="C27" s="10"/>
      <c r="D27" s="10"/>
      <c r="E27" s="8"/>
      <c r="F27" s="8"/>
      <c r="G27" s="8"/>
    </row>
    <row r="32" spans="1:7" x14ac:dyDescent="0.2">
      <c r="A32" s="2"/>
    </row>
    <row r="33" spans="1:1" x14ac:dyDescent="0.2">
      <c r="A33" s="2"/>
    </row>
    <row r="34" spans="1:1" x14ac:dyDescent="0.2">
      <c r="A34" s="2"/>
    </row>
    <row r="35" spans="1:1" x14ac:dyDescent="0.2">
      <c r="A35" s="2"/>
    </row>
    <row r="36" spans="1:1" x14ac:dyDescent="0.2">
      <c r="A36" s="2"/>
    </row>
    <row r="37" spans="1:1" x14ac:dyDescent="0.2">
      <c r="A37" s="2"/>
    </row>
    <row r="38" spans="1:1" x14ac:dyDescent="0.2">
      <c r="A38" s="2"/>
    </row>
    <row r="39" spans="1:1" x14ac:dyDescent="0.2">
      <c r="A39" s="2"/>
    </row>
    <row r="40" spans="1:1" x14ac:dyDescent="0.2">
      <c r="A40" s="2"/>
    </row>
    <row r="41" spans="1:1" x14ac:dyDescent="0.2">
      <c r="A41" s="2"/>
    </row>
    <row r="42" spans="1:1" x14ac:dyDescent="0.2">
      <c r="A42" s="2"/>
    </row>
    <row r="43" spans="1:1" x14ac:dyDescent="0.2">
      <c r="A43" s="2"/>
    </row>
    <row r="44" spans="1:1" x14ac:dyDescent="0.2">
      <c r="A44" s="2"/>
    </row>
    <row r="45" spans="1:1" x14ac:dyDescent="0.2">
      <c r="A45" s="2"/>
    </row>
    <row r="46" spans="1:1" x14ac:dyDescent="0.2">
      <c r="A46" s="2"/>
    </row>
    <row r="47" spans="1:1" x14ac:dyDescent="0.2">
      <c r="A47" s="2"/>
    </row>
    <row r="48" spans="1:1" x14ac:dyDescent="0.2">
      <c r="A48" s="2"/>
    </row>
    <row r="49" spans="1:1" x14ac:dyDescent="0.2">
      <c r="A49" s="2"/>
    </row>
    <row r="50" spans="1:1" x14ac:dyDescent="0.2">
      <c r="A50" s="2"/>
    </row>
    <row r="51" spans="1:1" x14ac:dyDescent="0.2">
      <c r="A51" s="2"/>
    </row>
    <row r="52" spans="1:1" x14ac:dyDescent="0.2">
      <c r="A52" s="2"/>
    </row>
    <row r="53" spans="1:1" x14ac:dyDescent="0.2">
      <c r="A53" s="2"/>
    </row>
    <row r="54" spans="1:1" x14ac:dyDescent="0.2">
      <c r="A54" s="2"/>
    </row>
    <row r="55" spans="1:1" x14ac:dyDescent="0.2">
      <c r="A55" s="2"/>
    </row>
    <row r="56" spans="1:1" x14ac:dyDescent="0.2">
      <c r="A56" s="2"/>
    </row>
    <row r="57" spans="1:1" x14ac:dyDescent="0.2">
      <c r="A57" s="2"/>
    </row>
    <row r="58" spans="1:1" x14ac:dyDescent="0.2">
      <c r="A58" s="2"/>
    </row>
    <row r="59" spans="1:1" x14ac:dyDescent="0.2">
      <c r="A59" s="2"/>
    </row>
    <row r="60" spans="1:1" x14ac:dyDescent="0.2">
      <c r="A60" s="2"/>
    </row>
    <row r="61" spans="1:1" x14ac:dyDescent="0.2">
      <c r="A61" s="2"/>
    </row>
    <row r="62" spans="1:1" x14ac:dyDescent="0.2">
      <c r="A62" s="2"/>
    </row>
    <row r="63" spans="1:1" x14ac:dyDescent="0.2">
      <c r="A63" s="2"/>
    </row>
    <row r="64" spans="1:1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</sheetData>
  <mergeCells count="16">
    <mergeCell ref="E11:G11"/>
    <mergeCell ref="E12:G12"/>
    <mergeCell ref="E17:G17"/>
    <mergeCell ref="E4:G4"/>
    <mergeCell ref="E5:G5"/>
    <mergeCell ref="E7:G7"/>
    <mergeCell ref="A22:G22"/>
    <mergeCell ref="A23:G23"/>
    <mergeCell ref="A24:G24"/>
    <mergeCell ref="A26:D26"/>
    <mergeCell ref="A25:G25"/>
    <mergeCell ref="A5:B5"/>
    <mergeCell ref="A6:B6"/>
    <mergeCell ref="A8:C8"/>
    <mergeCell ref="A9:C9"/>
    <mergeCell ref="A10:C10"/>
  </mergeCells>
  <printOptions horizontalCentered="1"/>
  <pageMargins left="0.78740157480314965" right="0.39370078740157483" top="0.78740157480314965" bottom="0.78740157480314965" header="0.31496062992125984" footer="0.31496062992125984"/>
  <pageSetup paperSize="9" orientation="landscape" useFirstPageNumber="1" r:id="rId1"/>
  <headerFooter differentFirst="1">
    <firstHeader>&amp;C&amp;P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5"/>
  <sheetViews>
    <sheetView showWhiteSpace="0" topLeftCell="A24" zoomScaleNormal="100" zoomScaleSheetLayoutView="100" zoomScalePageLayoutView="89" workbookViewId="0">
      <selection activeCell="J24" sqref="J24:J25"/>
    </sheetView>
  </sheetViews>
  <sheetFormatPr defaultRowHeight="12.75" x14ac:dyDescent="0.2"/>
  <cols>
    <col min="1" max="1" width="8.140625" style="11" bestFit="1" customWidth="1"/>
    <col min="2" max="2" width="13" style="104" customWidth="1"/>
    <col min="3" max="3" width="11.85546875" style="11" customWidth="1"/>
    <col min="4" max="4" width="8.42578125" style="11" customWidth="1"/>
    <col min="5" max="6" width="3.28515625" style="11" customWidth="1"/>
    <col min="7" max="7" width="6.140625" style="11" customWidth="1"/>
    <col min="8" max="8" width="4.5703125" style="11" customWidth="1"/>
    <col min="9" max="11" width="5.7109375" style="11" customWidth="1"/>
    <col min="12" max="12" width="4.5703125" style="11" customWidth="1"/>
    <col min="13" max="13" width="5.7109375" style="11" customWidth="1"/>
    <col min="14" max="14" width="4.5703125" style="11" customWidth="1"/>
    <col min="15" max="15" width="5.7109375" style="11" customWidth="1"/>
    <col min="16" max="16" width="2.7109375" style="11" customWidth="1"/>
    <col min="17" max="17" width="6.7109375" style="11" customWidth="1"/>
    <col min="18" max="18" width="5.7109375" style="11" customWidth="1"/>
    <col min="19" max="19" width="18.85546875" style="11" customWidth="1"/>
    <col min="20" max="256" width="9.140625" style="11"/>
    <col min="257" max="258" width="28.7109375" style="11" customWidth="1"/>
    <col min="259" max="259" width="17.85546875" style="11" customWidth="1"/>
    <col min="260" max="265" width="18.42578125" style="11" customWidth="1"/>
    <col min="266" max="267" width="18.7109375" style="11" customWidth="1"/>
    <col min="268" max="268" width="20.42578125" style="11" customWidth="1"/>
    <col min="269" max="274" width="18.28515625" style="11" customWidth="1"/>
    <col min="275" max="275" width="21.42578125" style="11" customWidth="1"/>
    <col min="276" max="512" width="9.140625" style="11"/>
    <col min="513" max="514" width="28.7109375" style="11" customWidth="1"/>
    <col min="515" max="515" width="17.85546875" style="11" customWidth="1"/>
    <col min="516" max="521" width="18.42578125" style="11" customWidth="1"/>
    <col min="522" max="523" width="18.7109375" style="11" customWidth="1"/>
    <col min="524" max="524" width="20.42578125" style="11" customWidth="1"/>
    <col min="525" max="530" width="18.28515625" style="11" customWidth="1"/>
    <col min="531" max="531" width="21.42578125" style="11" customWidth="1"/>
    <col min="532" max="768" width="9.140625" style="11"/>
    <col min="769" max="770" width="28.7109375" style="11" customWidth="1"/>
    <col min="771" max="771" width="17.85546875" style="11" customWidth="1"/>
    <col min="772" max="777" width="18.42578125" style="11" customWidth="1"/>
    <col min="778" max="779" width="18.7109375" style="11" customWidth="1"/>
    <col min="780" max="780" width="20.42578125" style="11" customWidth="1"/>
    <col min="781" max="786" width="18.28515625" style="11" customWidth="1"/>
    <col min="787" max="787" width="21.42578125" style="11" customWidth="1"/>
    <col min="788" max="1024" width="9.140625" style="11"/>
    <col min="1025" max="1026" width="28.7109375" style="11" customWidth="1"/>
    <col min="1027" max="1027" width="17.85546875" style="11" customWidth="1"/>
    <col min="1028" max="1033" width="18.42578125" style="11" customWidth="1"/>
    <col min="1034" max="1035" width="18.7109375" style="11" customWidth="1"/>
    <col min="1036" max="1036" width="20.42578125" style="11" customWidth="1"/>
    <col min="1037" max="1042" width="18.28515625" style="11" customWidth="1"/>
    <col min="1043" max="1043" width="21.42578125" style="11" customWidth="1"/>
    <col min="1044" max="1280" width="9.140625" style="11"/>
    <col min="1281" max="1282" width="28.7109375" style="11" customWidth="1"/>
    <col min="1283" max="1283" width="17.85546875" style="11" customWidth="1"/>
    <col min="1284" max="1289" width="18.42578125" style="11" customWidth="1"/>
    <col min="1290" max="1291" width="18.7109375" style="11" customWidth="1"/>
    <col min="1292" max="1292" width="20.42578125" style="11" customWidth="1"/>
    <col min="1293" max="1298" width="18.28515625" style="11" customWidth="1"/>
    <col min="1299" max="1299" width="21.42578125" style="11" customWidth="1"/>
    <col min="1300" max="1536" width="9.140625" style="11"/>
    <col min="1537" max="1538" width="28.7109375" style="11" customWidth="1"/>
    <col min="1539" max="1539" width="17.85546875" style="11" customWidth="1"/>
    <col min="1540" max="1545" width="18.42578125" style="11" customWidth="1"/>
    <col min="1546" max="1547" width="18.7109375" style="11" customWidth="1"/>
    <col min="1548" max="1548" width="20.42578125" style="11" customWidth="1"/>
    <col min="1549" max="1554" width="18.28515625" style="11" customWidth="1"/>
    <col min="1555" max="1555" width="21.42578125" style="11" customWidth="1"/>
    <col min="1556" max="1792" width="9.140625" style="11"/>
    <col min="1793" max="1794" width="28.7109375" style="11" customWidth="1"/>
    <col min="1795" max="1795" width="17.85546875" style="11" customWidth="1"/>
    <col min="1796" max="1801" width="18.42578125" style="11" customWidth="1"/>
    <col min="1802" max="1803" width="18.7109375" style="11" customWidth="1"/>
    <col min="1804" max="1804" width="20.42578125" style="11" customWidth="1"/>
    <col min="1805" max="1810" width="18.28515625" style="11" customWidth="1"/>
    <col min="1811" max="1811" width="21.42578125" style="11" customWidth="1"/>
    <col min="1812" max="2048" width="9.140625" style="11"/>
    <col min="2049" max="2050" width="28.7109375" style="11" customWidth="1"/>
    <col min="2051" max="2051" width="17.85546875" style="11" customWidth="1"/>
    <col min="2052" max="2057" width="18.42578125" style="11" customWidth="1"/>
    <col min="2058" max="2059" width="18.7109375" style="11" customWidth="1"/>
    <col min="2060" max="2060" width="20.42578125" style="11" customWidth="1"/>
    <col min="2061" max="2066" width="18.28515625" style="11" customWidth="1"/>
    <col min="2067" max="2067" width="21.42578125" style="11" customWidth="1"/>
    <col min="2068" max="2304" width="9.140625" style="11"/>
    <col min="2305" max="2306" width="28.7109375" style="11" customWidth="1"/>
    <col min="2307" max="2307" width="17.85546875" style="11" customWidth="1"/>
    <col min="2308" max="2313" width="18.42578125" style="11" customWidth="1"/>
    <col min="2314" max="2315" width="18.7109375" style="11" customWidth="1"/>
    <col min="2316" max="2316" width="20.42578125" style="11" customWidth="1"/>
    <col min="2317" max="2322" width="18.28515625" style="11" customWidth="1"/>
    <col min="2323" max="2323" width="21.42578125" style="11" customWidth="1"/>
    <col min="2324" max="2560" width="9.140625" style="11"/>
    <col min="2561" max="2562" width="28.7109375" style="11" customWidth="1"/>
    <col min="2563" max="2563" width="17.85546875" style="11" customWidth="1"/>
    <col min="2564" max="2569" width="18.42578125" style="11" customWidth="1"/>
    <col min="2570" max="2571" width="18.7109375" style="11" customWidth="1"/>
    <col min="2572" max="2572" width="20.42578125" style="11" customWidth="1"/>
    <col min="2573" max="2578" width="18.28515625" style="11" customWidth="1"/>
    <col min="2579" max="2579" width="21.42578125" style="11" customWidth="1"/>
    <col min="2580" max="2816" width="9.140625" style="11"/>
    <col min="2817" max="2818" width="28.7109375" style="11" customWidth="1"/>
    <col min="2819" max="2819" width="17.85546875" style="11" customWidth="1"/>
    <col min="2820" max="2825" width="18.42578125" style="11" customWidth="1"/>
    <col min="2826" max="2827" width="18.7109375" style="11" customWidth="1"/>
    <col min="2828" max="2828" width="20.42578125" style="11" customWidth="1"/>
    <col min="2829" max="2834" width="18.28515625" style="11" customWidth="1"/>
    <col min="2835" max="2835" width="21.42578125" style="11" customWidth="1"/>
    <col min="2836" max="3072" width="9.140625" style="11"/>
    <col min="3073" max="3074" width="28.7109375" style="11" customWidth="1"/>
    <col min="3075" max="3075" width="17.85546875" style="11" customWidth="1"/>
    <col min="3076" max="3081" width="18.42578125" style="11" customWidth="1"/>
    <col min="3082" max="3083" width="18.7109375" style="11" customWidth="1"/>
    <col min="3084" max="3084" width="20.42578125" style="11" customWidth="1"/>
    <col min="3085" max="3090" width="18.28515625" style="11" customWidth="1"/>
    <col min="3091" max="3091" width="21.42578125" style="11" customWidth="1"/>
    <col min="3092" max="3328" width="9.140625" style="11"/>
    <col min="3329" max="3330" width="28.7109375" style="11" customWidth="1"/>
    <col min="3331" max="3331" width="17.85546875" style="11" customWidth="1"/>
    <col min="3332" max="3337" width="18.42578125" style="11" customWidth="1"/>
    <col min="3338" max="3339" width="18.7109375" style="11" customWidth="1"/>
    <col min="3340" max="3340" width="20.42578125" style="11" customWidth="1"/>
    <col min="3341" max="3346" width="18.28515625" style="11" customWidth="1"/>
    <col min="3347" max="3347" width="21.42578125" style="11" customWidth="1"/>
    <col min="3348" max="3584" width="9.140625" style="11"/>
    <col min="3585" max="3586" width="28.7109375" style="11" customWidth="1"/>
    <col min="3587" max="3587" width="17.85546875" style="11" customWidth="1"/>
    <col min="3588" max="3593" width="18.42578125" style="11" customWidth="1"/>
    <col min="3594" max="3595" width="18.7109375" style="11" customWidth="1"/>
    <col min="3596" max="3596" width="20.42578125" style="11" customWidth="1"/>
    <col min="3597" max="3602" width="18.28515625" style="11" customWidth="1"/>
    <col min="3603" max="3603" width="21.42578125" style="11" customWidth="1"/>
    <col min="3604" max="3840" width="9.140625" style="11"/>
    <col min="3841" max="3842" width="28.7109375" style="11" customWidth="1"/>
    <col min="3843" max="3843" width="17.85546875" style="11" customWidth="1"/>
    <col min="3844" max="3849" width="18.42578125" style="11" customWidth="1"/>
    <col min="3850" max="3851" width="18.7109375" style="11" customWidth="1"/>
    <col min="3852" max="3852" width="20.42578125" style="11" customWidth="1"/>
    <col min="3853" max="3858" width="18.28515625" style="11" customWidth="1"/>
    <col min="3859" max="3859" width="21.42578125" style="11" customWidth="1"/>
    <col min="3860" max="4096" width="9.140625" style="11"/>
    <col min="4097" max="4098" width="28.7109375" style="11" customWidth="1"/>
    <col min="4099" max="4099" width="17.85546875" style="11" customWidth="1"/>
    <col min="4100" max="4105" width="18.42578125" style="11" customWidth="1"/>
    <col min="4106" max="4107" width="18.7109375" style="11" customWidth="1"/>
    <col min="4108" max="4108" width="20.42578125" style="11" customWidth="1"/>
    <col min="4109" max="4114" width="18.28515625" style="11" customWidth="1"/>
    <col min="4115" max="4115" width="21.42578125" style="11" customWidth="1"/>
    <col min="4116" max="4352" width="9.140625" style="11"/>
    <col min="4353" max="4354" width="28.7109375" style="11" customWidth="1"/>
    <col min="4355" max="4355" width="17.85546875" style="11" customWidth="1"/>
    <col min="4356" max="4361" width="18.42578125" style="11" customWidth="1"/>
    <col min="4362" max="4363" width="18.7109375" style="11" customWidth="1"/>
    <col min="4364" max="4364" width="20.42578125" style="11" customWidth="1"/>
    <col min="4365" max="4370" width="18.28515625" style="11" customWidth="1"/>
    <col min="4371" max="4371" width="21.42578125" style="11" customWidth="1"/>
    <col min="4372" max="4608" width="9.140625" style="11"/>
    <col min="4609" max="4610" width="28.7109375" style="11" customWidth="1"/>
    <col min="4611" max="4611" width="17.85546875" style="11" customWidth="1"/>
    <col min="4612" max="4617" width="18.42578125" style="11" customWidth="1"/>
    <col min="4618" max="4619" width="18.7109375" style="11" customWidth="1"/>
    <col min="4620" max="4620" width="20.42578125" style="11" customWidth="1"/>
    <col min="4621" max="4626" width="18.28515625" style="11" customWidth="1"/>
    <col min="4627" max="4627" width="21.42578125" style="11" customWidth="1"/>
    <col min="4628" max="4864" width="9.140625" style="11"/>
    <col min="4865" max="4866" width="28.7109375" style="11" customWidth="1"/>
    <col min="4867" max="4867" width="17.85546875" style="11" customWidth="1"/>
    <col min="4868" max="4873" width="18.42578125" style="11" customWidth="1"/>
    <col min="4874" max="4875" width="18.7109375" style="11" customWidth="1"/>
    <col min="4876" max="4876" width="20.42578125" style="11" customWidth="1"/>
    <col min="4877" max="4882" width="18.28515625" style="11" customWidth="1"/>
    <col min="4883" max="4883" width="21.42578125" style="11" customWidth="1"/>
    <col min="4884" max="5120" width="9.140625" style="11"/>
    <col min="5121" max="5122" width="28.7109375" style="11" customWidth="1"/>
    <col min="5123" max="5123" width="17.85546875" style="11" customWidth="1"/>
    <col min="5124" max="5129" width="18.42578125" style="11" customWidth="1"/>
    <col min="5130" max="5131" width="18.7109375" style="11" customWidth="1"/>
    <col min="5132" max="5132" width="20.42578125" style="11" customWidth="1"/>
    <col min="5133" max="5138" width="18.28515625" style="11" customWidth="1"/>
    <col min="5139" max="5139" width="21.42578125" style="11" customWidth="1"/>
    <col min="5140" max="5376" width="9.140625" style="11"/>
    <col min="5377" max="5378" width="28.7109375" style="11" customWidth="1"/>
    <col min="5379" max="5379" width="17.85546875" style="11" customWidth="1"/>
    <col min="5380" max="5385" width="18.42578125" style="11" customWidth="1"/>
    <col min="5386" max="5387" width="18.7109375" style="11" customWidth="1"/>
    <col min="5388" max="5388" width="20.42578125" style="11" customWidth="1"/>
    <col min="5389" max="5394" width="18.28515625" style="11" customWidth="1"/>
    <col min="5395" max="5395" width="21.42578125" style="11" customWidth="1"/>
    <col min="5396" max="5632" width="9.140625" style="11"/>
    <col min="5633" max="5634" width="28.7109375" style="11" customWidth="1"/>
    <col min="5635" max="5635" width="17.85546875" style="11" customWidth="1"/>
    <col min="5636" max="5641" width="18.42578125" style="11" customWidth="1"/>
    <col min="5642" max="5643" width="18.7109375" style="11" customWidth="1"/>
    <col min="5644" max="5644" width="20.42578125" style="11" customWidth="1"/>
    <col min="5645" max="5650" width="18.28515625" style="11" customWidth="1"/>
    <col min="5651" max="5651" width="21.42578125" style="11" customWidth="1"/>
    <col min="5652" max="5888" width="9.140625" style="11"/>
    <col min="5889" max="5890" width="28.7109375" style="11" customWidth="1"/>
    <col min="5891" max="5891" width="17.85546875" style="11" customWidth="1"/>
    <col min="5892" max="5897" width="18.42578125" style="11" customWidth="1"/>
    <col min="5898" max="5899" width="18.7109375" style="11" customWidth="1"/>
    <col min="5900" max="5900" width="20.42578125" style="11" customWidth="1"/>
    <col min="5901" max="5906" width="18.28515625" style="11" customWidth="1"/>
    <col min="5907" max="5907" width="21.42578125" style="11" customWidth="1"/>
    <col min="5908" max="6144" width="9.140625" style="11"/>
    <col min="6145" max="6146" width="28.7109375" style="11" customWidth="1"/>
    <col min="6147" max="6147" width="17.85546875" style="11" customWidth="1"/>
    <col min="6148" max="6153" width="18.42578125" style="11" customWidth="1"/>
    <col min="6154" max="6155" width="18.7109375" style="11" customWidth="1"/>
    <col min="6156" max="6156" width="20.42578125" style="11" customWidth="1"/>
    <col min="6157" max="6162" width="18.28515625" style="11" customWidth="1"/>
    <col min="6163" max="6163" width="21.42578125" style="11" customWidth="1"/>
    <col min="6164" max="6400" width="9.140625" style="11"/>
    <col min="6401" max="6402" width="28.7109375" style="11" customWidth="1"/>
    <col min="6403" max="6403" width="17.85546875" style="11" customWidth="1"/>
    <col min="6404" max="6409" width="18.42578125" style="11" customWidth="1"/>
    <col min="6410" max="6411" width="18.7109375" style="11" customWidth="1"/>
    <col min="6412" max="6412" width="20.42578125" style="11" customWidth="1"/>
    <col min="6413" max="6418" width="18.28515625" style="11" customWidth="1"/>
    <col min="6419" max="6419" width="21.42578125" style="11" customWidth="1"/>
    <col min="6420" max="6656" width="9.140625" style="11"/>
    <col min="6657" max="6658" width="28.7109375" style="11" customWidth="1"/>
    <col min="6659" max="6659" width="17.85546875" style="11" customWidth="1"/>
    <col min="6660" max="6665" width="18.42578125" style="11" customWidth="1"/>
    <col min="6666" max="6667" width="18.7109375" style="11" customWidth="1"/>
    <col min="6668" max="6668" width="20.42578125" style="11" customWidth="1"/>
    <col min="6669" max="6674" width="18.28515625" style="11" customWidth="1"/>
    <col min="6675" max="6675" width="21.42578125" style="11" customWidth="1"/>
    <col min="6676" max="6912" width="9.140625" style="11"/>
    <col min="6913" max="6914" width="28.7109375" style="11" customWidth="1"/>
    <col min="6915" max="6915" width="17.85546875" style="11" customWidth="1"/>
    <col min="6916" max="6921" width="18.42578125" style="11" customWidth="1"/>
    <col min="6922" max="6923" width="18.7109375" style="11" customWidth="1"/>
    <col min="6924" max="6924" width="20.42578125" style="11" customWidth="1"/>
    <col min="6925" max="6930" width="18.28515625" style="11" customWidth="1"/>
    <col min="6931" max="6931" width="21.42578125" style="11" customWidth="1"/>
    <col min="6932" max="7168" width="9.140625" style="11"/>
    <col min="7169" max="7170" width="28.7109375" style="11" customWidth="1"/>
    <col min="7171" max="7171" width="17.85546875" style="11" customWidth="1"/>
    <col min="7172" max="7177" width="18.42578125" style="11" customWidth="1"/>
    <col min="7178" max="7179" width="18.7109375" style="11" customWidth="1"/>
    <col min="7180" max="7180" width="20.42578125" style="11" customWidth="1"/>
    <col min="7181" max="7186" width="18.28515625" style="11" customWidth="1"/>
    <col min="7187" max="7187" width="21.42578125" style="11" customWidth="1"/>
    <col min="7188" max="7424" width="9.140625" style="11"/>
    <col min="7425" max="7426" width="28.7109375" style="11" customWidth="1"/>
    <col min="7427" max="7427" width="17.85546875" style="11" customWidth="1"/>
    <col min="7428" max="7433" width="18.42578125" style="11" customWidth="1"/>
    <col min="7434" max="7435" width="18.7109375" style="11" customWidth="1"/>
    <col min="7436" max="7436" width="20.42578125" style="11" customWidth="1"/>
    <col min="7437" max="7442" width="18.28515625" style="11" customWidth="1"/>
    <col min="7443" max="7443" width="21.42578125" style="11" customWidth="1"/>
    <col min="7444" max="7680" width="9.140625" style="11"/>
    <col min="7681" max="7682" width="28.7109375" style="11" customWidth="1"/>
    <col min="7683" max="7683" width="17.85546875" style="11" customWidth="1"/>
    <col min="7684" max="7689" width="18.42578125" style="11" customWidth="1"/>
    <col min="7690" max="7691" width="18.7109375" style="11" customWidth="1"/>
    <col min="7692" max="7692" width="20.42578125" style="11" customWidth="1"/>
    <col min="7693" max="7698" width="18.28515625" style="11" customWidth="1"/>
    <col min="7699" max="7699" width="21.42578125" style="11" customWidth="1"/>
    <col min="7700" max="7936" width="9.140625" style="11"/>
    <col min="7937" max="7938" width="28.7109375" style="11" customWidth="1"/>
    <col min="7939" max="7939" width="17.85546875" style="11" customWidth="1"/>
    <col min="7940" max="7945" width="18.42578125" style="11" customWidth="1"/>
    <col min="7946" max="7947" width="18.7109375" style="11" customWidth="1"/>
    <col min="7948" max="7948" width="20.42578125" style="11" customWidth="1"/>
    <col min="7949" max="7954" width="18.28515625" style="11" customWidth="1"/>
    <col min="7955" max="7955" width="21.42578125" style="11" customWidth="1"/>
    <col min="7956" max="8192" width="9.140625" style="11"/>
    <col min="8193" max="8194" width="28.7109375" style="11" customWidth="1"/>
    <col min="8195" max="8195" width="17.85546875" style="11" customWidth="1"/>
    <col min="8196" max="8201" width="18.42578125" style="11" customWidth="1"/>
    <col min="8202" max="8203" width="18.7109375" style="11" customWidth="1"/>
    <col min="8204" max="8204" width="20.42578125" style="11" customWidth="1"/>
    <col min="8205" max="8210" width="18.28515625" style="11" customWidth="1"/>
    <col min="8211" max="8211" width="21.42578125" style="11" customWidth="1"/>
    <col min="8212" max="8448" width="9.140625" style="11"/>
    <col min="8449" max="8450" width="28.7109375" style="11" customWidth="1"/>
    <col min="8451" max="8451" width="17.85546875" style="11" customWidth="1"/>
    <col min="8452" max="8457" width="18.42578125" style="11" customWidth="1"/>
    <col min="8458" max="8459" width="18.7109375" style="11" customWidth="1"/>
    <col min="8460" max="8460" width="20.42578125" style="11" customWidth="1"/>
    <col min="8461" max="8466" width="18.28515625" style="11" customWidth="1"/>
    <col min="8467" max="8467" width="21.42578125" style="11" customWidth="1"/>
    <col min="8468" max="8704" width="9.140625" style="11"/>
    <col min="8705" max="8706" width="28.7109375" style="11" customWidth="1"/>
    <col min="8707" max="8707" width="17.85546875" style="11" customWidth="1"/>
    <col min="8708" max="8713" width="18.42578125" style="11" customWidth="1"/>
    <col min="8714" max="8715" width="18.7109375" style="11" customWidth="1"/>
    <col min="8716" max="8716" width="20.42578125" style="11" customWidth="1"/>
    <col min="8717" max="8722" width="18.28515625" style="11" customWidth="1"/>
    <col min="8723" max="8723" width="21.42578125" style="11" customWidth="1"/>
    <col min="8724" max="8960" width="9.140625" style="11"/>
    <col min="8961" max="8962" width="28.7109375" style="11" customWidth="1"/>
    <col min="8963" max="8963" width="17.85546875" style="11" customWidth="1"/>
    <col min="8964" max="8969" width="18.42578125" style="11" customWidth="1"/>
    <col min="8970" max="8971" width="18.7109375" style="11" customWidth="1"/>
    <col min="8972" max="8972" width="20.42578125" style="11" customWidth="1"/>
    <col min="8973" max="8978" width="18.28515625" style="11" customWidth="1"/>
    <col min="8979" max="8979" width="21.42578125" style="11" customWidth="1"/>
    <col min="8980" max="9216" width="9.140625" style="11"/>
    <col min="9217" max="9218" width="28.7109375" style="11" customWidth="1"/>
    <col min="9219" max="9219" width="17.85546875" style="11" customWidth="1"/>
    <col min="9220" max="9225" width="18.42578125" style="11" customWidth="1"/>
    <col min="9226" max="9227" width="18.7109375" style="11" customWidth="1"/>
    <col min="9228" max="9228" width="20.42578125" style="11" customWidth="1"/>
    <col min="9229" max="9234" width="18.28515625" style="11" customWidth="1"/>
    <col min="9235" max="9235" width="21.42578125" style="11" customWidth="1"/>
    <col min="9236" max="9472" width="9.140625" style="11"/>
    <col min="9473" max="9474" width="28.7109375" style="11" customWidth="1"/>
    <col min="9475" max="9475" width="17.85546875" style="11" customWidth="1"/>
    <col min="9476" max="9481" width="18.42578125" style="11" customWidth="1"/>
    <col min="9482" max="9483" width="18.7109375" style="11" customWidth="1"/>
    <col min="9484" max="9484" width="20.42578125" style="11" customWidth="1"/>
    <col min="9485" max="9490" width="18.28515625" style="11" customWidth="1"/>
    <col min="9491" max="9491" width="21.42578125" style="11" customWidth="1"/>
    <col min="9492" max="9728" width="9.140625" style="11"/>
    <col min="9729" max="9730" width="28.7109375" style="11" customWidth="1"/>
    <col min="9731" max="9731" width="17.85546875" style="11" customWidth="1"/>
    <col min="9732" max="9737" width="18.42578125" style="11" customWidth="1"/>
    <col min="9738" max="9739" width="18.7109375" style="11" customWidth="1"/>
    <col min="9740" max="9740" width="20.42578125" style="11" customWidth="1"/>
    <col min="9741" max="9746" width="18.28515625" style="11" customWidth="1"/>
    <col min="9747" max="9747" width="21.42578125" style="11" customWidth="1"/>
    <col min="9748" max="9984" width="9.140625" style="11"/>
    <col min="9985" max="9986" width="28.7109375" style="11" customWidth="1"/>
    <col min="9987" max="9987" width="17.85546875" style="11" customWidth="1"/>
    <col min="9988" max="9993" width="18.42578125" style="11" customWidth="1"/>
    <col min="9994" max="9995" width="18.7109375" style="11" customWidth="1"/>
    <col min="9996" max="9996" width="20.42578125" style="11" customWidth="1"/>
    <col min="9997" max="10002" width="18.28515625" style="11" customWidth="1"/>
    <col min="10003" max="10003" width="21.42578125" style="11" customWidth="1"/>
    <col min="10004" max="10240" width="9.140625" style="11"/>
    <col min="10241" max="10242" width="28.7109375" style="11" customWidth="1"/>
    <col min="10243" max="10243" width="17.85546875" style="11" customWidth="1"/>
    <col min="10244" max="10249" width="18.42578125" style="11" customWidth="1"/>
    <col min="10250" max="10251" width="18.7109375" style="11" customWidth="1"/>
    <col min="10252" max="10252" width="20.42578125" style="11" customWidth="1"/>
    <col min="10253" max="10258" width="18.28515625" style="11" customWidth="1"/>
    <col min="10259" max="10259" width="21.42578125" style="11" customWidth="1"/>
    <col min="10260" max="10496" width="9.140625" style="11"/>
    <col min="10497" max="10498" width="28.7109375" style="11" customWidth="1"/>
    <col min="10499" max="10499" width="17.85546875" style="11" customWidth="1"/>
    <col min="10500" max="10505" width="18.42578125" style="11" customWidth="1"/>
    <col min="10506" max="10507" width="18.7109375" style="11" customWidth="1"/>
    <col min="10508" max="10508" width="20.42578125" style="11" customWidth="1"/>
    <col min="10509" max="10514" width="18.28515625" style="11" customWidth="1"/>
    <col min="10515" max="10515" width="21.42578125" style="11" customWidth="1"/>
    <col min="10516" max="10752" width="9.140625" style="11"/>
    <col min="10753" max="10754" width="28.7109375" style="11" customWidth="1"/>
    <col min="10755" max="10755" width="17.85546875" style="11" customWidth="1"/>
    <col min="10756" max="10761" width="18.42578125" style="11" customWidth="1"/>
    <col min="10762" max="10763" width="18.7109375" style="11" customWidth="1"/>
    <col min="10764" max="10764" width="20.42578125" style="11" customWidth="1"/>
    <col min="10765" max="10770" width="18.28515625" style="11" customWidth="1"/>
    <col min="10771" max="10771" width="21.42578125" style="11" customWidth="1"/>
    <col min="10772" max="11008" width="9.140625" style="11"/>
    <col min="11009" max="11010" width="28.7109375" style="11" customWidth="1"/>
    <col min="11011" max="11011" width="17.85546875" style="11" customWidth="1"/>
    <col min="11012" max="11017" width="18.42578125" style="11" customWidth="1"/>
    <col min="11018" max="11019" width="18.7109375" style="11" customWidth="1"/>
    <col min="11020" max="11020" width="20.42578125" style="11" customWidth="1"/>
    <col min="11021" max="11026" width="18.28515625" style="11" customWidth="1"/>
    <col min="11027" max="11027" width="21.42578125" style="11" customWidth="1"/>
    <col min="11028" max="11264" width="9.140625" style="11"/>
    <col min="11265" max="11266" width="28.7109375" style="11" customWidth="1"/>
    <col min="11267" max="11267" width="17.85546875" style="11" customWidth="1"/>
    <col min="11268" max="11273" width="18.42578125" style="11" customWidth="1"/>
    <col min="11274" max="11275" width="18.7109375" style="11" customWidth="1"/>
    <col min="11276" max="11276" width="20.42578125" style="11" customWidth="1"/>
    <col min="11277" max="11282" width="18.28515625" style="11" customWidth="1"/>
    <col min="11283" max="11283" width="21.42578125" style="11" customWidth="1"/>
    <col min="11284" max="11520" width="9.140625" style="11"/>
    <col min="11521" max="11522" width="28.7109375" style="11" customWidth="1"/>
    <col min="11523" max="11523" width="17.85546875" style="11" customWidth="1"/>
    <col min="11524" max="11529" width="18.42578125" style="11" customWidth="1"/>
    <col min="11530" max="11531" width="18.7109375" style="11" customWidth="1"/>
    <col min="11532" max="11532" width="20.42578125" style="11" customWidth="1"/>
    <col min="11533" max="11538" width="18.28515625" style="11" customWidth="1"/>
    <col min="11539" max="11539" width="21.42578125" style="11" customWidth="1"/>
    <col min="11540" max="11776" width="9.140625" style="11"/>
    <col min="11777" max="11778" width="28.7109375" style="11" customWidth="1"/>
    <col min="11779" max="11779" width="17.85546875" style="11" customWidth="1"/>
    <col min="11780" max="11785" width="18.42578125" style="11" customWidth="1"/>
    <col min="11786" max="11787" width="18.7109375" style="11" customWidth="1"/>
    <col min="11788" max="11788" width="20.42578125" style="11" customWidth="1"/>
    <col min="11789" max="11794" width="18.28515625" style="11" customWidth="1"/>
    <col min="11795" max="11795" width="21.42578125" style="11" customWidth="1"/>
    <col min="11796" max="12032" width="9.140625" style="11"/>
    <col min="12033" max="12034" width="28.7109375" style="11" customWidth="1"/>
    <col min="12035" max="12035" width="17.85546875" style="11" customWidth="1"/>
    <col min="12036" max="12041" width="18.42578125" style="11" customWidth="1"/>
    <col min="12042" max="12043" width="18.7109375" style="11" customWidth="1"/>
    <col min="12044" max="12044" width="20.42578125" style="11" customWidth="1"/>
    <col min="12045" max="12050" width="18.28515625" style="11" customWidth="1"/>
    <col min="12051" max="12051" width="21.42578125" style="11" customWidth="1"/>
    <col min="12052" max="12288" width="9.140625" style="11"/>
    <col min="12289" max="12290" width="28.7109375" style="11" customWidth="1"/>
    <col min="12291" max="12291" width="17.85546875" style="11" customWidth="1"/>
    <col min="12292" max="12297" width="18.42578125" style="11" customWidth="1"/>
    <col min="12298" max="12299" width="18.7109375" style="11" customWidth="1"/>
    <col min="12300" max="12300" width="20.42578125" style="11" customWidth="1"/>
    <col min="12301" max="12306" width="18.28515625" style="11" customWidth="1"/>
    <col min="12307" max="12307" width="21.42578125" style="11" customWidth="1"/>
    <col min="12308" max="12544" width="9.140625" style="11"/>
    <col min="12545" max="12546" width="28.7109375" style="11" customWidth="1"/>
    <col min="12547" max="12547" width="17.85546875" style="11" customWidth="1"/>
    <col min="12548" max="12553" width="18.42578125" style="11" customWidth="1"/>
    <col min="12554" max="12555" width="18.7109375" style="11" customWidth="1"/>
    <col min="12556" max="12556" width="20.42578125" style="11" customWidth="1"/>
    <col min="12557" max="12562" width="18.28515625" style="11" customWidth="1"/>
    <col min="12563" max="12563" width="21.42578125" style="11" customWidth="1"/>
    <col min="12564" max="12800" width="9.140625" style="11"/>
    <col min="12801" max="12802" width="28.7109375" style="11" customWidth="1"/>
    <col min="12803" max="12803" width="17.85546875" style="11" customWidth="1"/>
    <col min="12804" max="12809" width="18.42578125" style="11" customWidth="1"/>
    <col min="12810" max="12811" width="18.7109375" style="11" customWidth="1"/>
    <col min="12812" max="12812" width="20.42578125" style="11" customWidth="1"/>
    <col min="12813" max="12818" width="18.28515625" style="11" customWidth="1"/>
    <col min="12819" max="12819" width="21.42578125" style="11" customWidth="1"/>
    <col min="12820" max="13056" width="9.140625" style="11"/>
    <col min="13057" max="13058" width="28.7109375" style="11" customWidth="1"/>
    <col min="13059" max="13059" width="17.85546875" style="11" customWidth="1"/>
    <col min="13060" max="13065" width="18.42578125" style="11" customWidth="1"/>
    <col min="13066" max="13067" width="18.7109375" style="11" customWidth="1"/>
    <col min="13068" max="13068" width="20.42578125" style="11" customWidth="1"/>
    <col min="13069" max="13074" width="18.28515625" style="11" customWidth="1"/>
    <col min="13075" max="13075" width="21.42578125" style="11" customWidth="1"/>
    <col min="13076" max="13312" width="9.140625" style="11"/>
    <col min="13313" max="13314" width="28.7109375" style="11" customWidth="1"/>
    <col min="13315" max="13315" width="17.85546875" style="11" customWidth="1"/>
    <col min="13316" max="13321" width="18.42578125" style="11" customWidth="1"/>
    <col min="13322" max="13323" width="18.7109375" style="11" customWidth="1"/>
    <col min="13324" max="13324" width="20.42578125" style="11" customWidth="1"/>
    <col min="13325" max="13330" width="18.28515625" style="11" customWidth="1"/>
    <col min="13331" max="13331" width="21.42578125" style="11" customWidth="1"/>
    <col min="13332" max="13568" width="9.140625" style="11"/>
    <col min="13569" max="13570" width="28.7109375" style="11" customWidth="1"/>
    <col min="13571" max="13571" width="17.85546875" style="11" customWidth="1"/>
    <col min="13572" max="13577" width="18.42578125" style="11" customWidth="1"/>
    <col min="13578" max="13579" width="18.7109375" style="11" customWidth="1"/>
    <col min="13580" max="13580" width="20.42578125" style="11" customWidth="1"/>
    <col min="13581" max="13586" width="18.28515625" style="11" customWidth="1"/>
    <col min="13587" max="13587" width="21.42578125" style="11" customWidth="1"/>
    <col min="13588" max="13824" width="9.140625" style="11"/>
    <col min="13825" max="13826" width="28.7109375" style="11" customWidth="1"/>
    <col min="13827" max="13827" width="17.85546875" style="11" customWidth="1"/>
    <col min="13828" max="13833" width="18.42578125" style="11" customWidth="1"/>
    <col min="13834" max="13835" width="18.7109375" style="11" customWidth="1"/>
    <col min="13836" max="13836" width="20.42578125" style="11" customWidth="1"/>
    <col min="13837" max="13842" width="18.28515625" style="11" customWidth="1"/>
    <col min="13843" max="13843" width="21.42578125" style="11" customWidth="1"/>
    <col min="13844" max="14080" width="9.140625" style="11"/>
    <col min="14081" max="14082" width="28.7109375" style="11" customWidth="1"/>
    <col min="14083" max="14083" width="17.85546875" style="11" customWidth="1"/>
    <col min="14084" max="14089" width="18.42578125" style="11" customWidth="1"/>
    <col min="14090" max="14091" width="18.7109375" style="11" customWidth="1"/>
    <col min="14092" max="14092" width="20.42578125" style="11" customWidth="1"/>
    <col min="14093" max="14098" width="18.28515625" style="11" customWidth="1"/>
    <col min="14099" max="14099" width="21.42578125" style="11" customWidth="1"/>
    <col min="14100" max="14336" width="9.140625" style="11"/>
    <col min="14337" max="14338" width="28.7109375" style="11" customWidth="1"/>
    <col min="14339" max="14339" width="17.85546875" style="11" customWidth="1"/>
    <col min="14340" max="14345" width="18.42578125" style="11" customWidth="1"/>
    <col min="14346" max="14347" width="18.7109375" style="11" customWidth="1"/>
    <col min="14348" max="14348" width="20.42578125" style="11" customWidth="1"/>
    <col min="14349" max="14354" width="18.28515625" style="11" customWidth="1"/>
    <col min="14355" max="14355" width="21.42578125" style="11" customWidth="1"/>
    <col min="14356" max="14592" width="9.140625" style="11"/>
    <col min="14593" max="14594" width="28.7109375" style="11" customWidth="1"/>
    <col min="14595" max="14595" width="17.85546875" style="11" customWidth="1"/>
    <col min="14596" max="14601" width="18.42578125" style="11" customWidth="1"/>
    <col min="14602" max="14603" width="18.7109375" style="11" customWidth="1"/>
    <col min="14604" max="14604" width="20.42578125" style="11" customWidth="1"/>
    <col min="14605" max="14610" width="18.28515625" style="11" customWidth="1"/>
    <col min="14611" max="14611" width="21.42578125" style="11" customWidth="1"/>
    <col min="14612" max="14848" width="9.140625" style="11"/>
    <col min="14849" max="14850" width="28.7109375" style="11" customWidth="1"/>
    <col min="14851" max="14851" width="17.85546875" style="11" customWidth="1"/>
    <col min="14852" max="14857" width="18.42578125" style="11" customWidth="1"/>
    <col min="14858" max="14859" width="18.7109375" style="11" customWidth="1"/>
    <col min="14860" max="14860" width="20.42578125" style="11" customWidth="1"/>
    <col min="14861" max="14866" width="18.28515625" style="11" customWidth="1"/>
    <col min="14867" max="14867" width="21.42578125" style="11" customWidth="1"/>
    <col min="14868" max="15104" width="9.140625" style="11"/>
    <col min="15105" max="15106" width="28.7109375" style="11" customWidth="1"/>
    <col min="15107" max="15107" width="17.85546875" style="11" customWidth="1"/>
    <col min="15108" max="15113" width="18.42578125" style="11" customWidth="1"/>
    <col min="15114" max="15115" width="18.7109375" style="11" customWidth="1"/>
    <col min="15116" max="15116" width="20.42578125" style="11" customWidth="1"/>
    <col min="15117" max="15122" width="18.28515625" style="11" customWidth="1"/>
    <col min="15123" max="15123" width="21.42578125" style="11" customWidth="1"/>
    <col min="15124" max="15360" width="9.140625" style="11"/>
    <col min="15361" max="15362" width="28.7109375" style="11" customWidth="1"/>
    <col min="15363" max="15363" width="17.85546875" style="11" customWidth="1"/>
    <col min="15364" max="15369" width="18.42578125" style="11" customWidth="1"/>
    <col min="15370" max="15371" width="18.7109375" style="11" customWidth="1"/>
    <col min="15372" max="15372" width="20.42578125" style="11" customWidth="1"/>
    <col min="15373" max="15378" width="18.28515625" style="11" customWidth="1"/>
    <col min="15379" max="15379" width="21.42578125" style="11" customWidth="1"/>
    <col min="15380" max="15616" width="9.140625" style="11"/>
    <col min="15617" max="15618" width="28.7109375" style="11" customWidth="1"/>
    <col min="15619" max="15619" width="17.85546875" style="11" customWidth="1"/>
    <col min="15620" max="15625" width="18.42578125" style="11" customWidth="1"/>
    <col min="15626" max="15627" width="18.7109375" style="11" customWidth="1"/>
    <col min="15628" max="15628" width="20.42578125" style="11" customWidth="1"/>
    <col min="15629" max="15634" width="18.28515625" style="11" customWidth="1"/>
    <col min="15635" max="15635" width="21.42578125" style="11" customWidth="1"/>
    <col min="15636" max="15872" width="9.140625" style="11"/>
    <col min="15873" max="15874" width="28.7109375" style="11" customWidth="1"/>
    <col min="15875" max="15875" width="17.85546875" style="11" customWidth="1"/>
    <col min="15876" max="15881" width="18.42578125" style="11" customWidth="1"/>
    <col min="15882" max="15883" width="18.7109375" style="11" customWidth="1"/>
    <col min="15884" max="15884" width="20.42578125" style="11" customWidth="1"/>
    <col min="15885" max="15890" width="18.28515625" style="11" customWidth="1"/>
    <col min="15891" max="15891" width="21.42578125" style="11" customWidth="1"/>
    <col min="15892" max="16128" width="9.140625" style="11"/>
    <col min="16129" max="16130" width="28.7109375" style="11" customWidth="1"/>
    <col min="16131" max="16131" width="17.85546875" style="11" customWidth="1"/>
    <col min="16132" max="16137" width="18.42578125" style="11" customWidth="1"/>
    <col min="16138" max="16139" width="18.7109375" style="11" customWidth="1"/>
    <col min="16140" max="16140" width="20.42578125" style="11" customWidth="1"/>
    <col min="16141" max="16146" width="18.28515625" style="11" customWidth="1"/>
    <col min="16147" max="16147" width="21.42578125" style="11" customWidth="1"/>
    <col min="16148" max="16384" width="9.140625" style="11"/>
  </cols>
  <sheetData>
    <row r="2" spans="1:19" x14ac:dyDescent="0.2">
      <c r="A2" s="123" t="s">
        <v>56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4" spans="1:19" s="12" customFormat="1" ht="18.75" customHeight="1" x14ac:dyDescent="0.2">
      <c r="A4" s="124" t="s">
        <v>15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19" s="12" customFormat="1" ht="18.75" customHeight="1" x14ac:dyDescent="0.2"/>
    <row r="6" spans="1:19" s="13" customFormat="1" ht="180.75" customHeight="1" x14ac:dyDescent="0.2">
      <c r="A6" s="125" t="s">
        <v>49</v>
      </c>
      <c r="B6" s="126" t="s">
        <v>50</v>
      </c>
      <c r="C6" s="125" t="s">
        <v>47</v>
      </c>
      <c r="D6" s="125" t="s">
        <v>32</v>
      </c>
      <c r="E6" s="125"/>
      <c r="F6" s="125"/>
      <c r="G6" s="125" t="s">
        <v>51</v>
      </c>
      <c r="H6" s="125"/>
      <c r="I6" s="125" t="s">
        <v>34</v>
      </c>
      <c r="J6" s="125"/>
      <c r="K6" s="125" t="s">
        <v>16</v>
      </c>
      <c r="L6" s="125"/>
      <c r="M6" s="125"/>
      <c r="N6" s="125"/>
      <c r="O6" s="125"/>
      <c r="P6" s="125"/>
      <c r="Q6" s="125" t="s">
        <v>24</v>
      </c>
      <c r="R6" s="125"/>
      <c r="S6" s="125"/>
    </row>
    <row r="7" spans="1:19" s="13" customFormat="1" ht="63.75" customHeight="1" x14ac:dyDescent="0.2">
      <c r="A7" s="125"/>
      <c r="B7" s="126"/>
      <c r="C7" s="125"/>
      <c r="D7" s="125" t="s">
        <v>28</v>
      </c>
      <c r="E7" s="125" t="s">
        <v>29</v>
      </c>
      <c r="F7" s="125" t="s">
        <v>30</v>
      </c>
      <c r="G7" s="125" t="s">
        <v>26</v>
      </c>
      <c r="H7" s="125" t="s">
        <v>27</v>
      </c>
      <c r="I7" s="125"/>
      <c r="J7" s="125"/>
      <c r="K7" s="125" t="s">
        <v>221</v>
      </c>
      <c r="L7" s="125"/>
      <c r="M7" s="125" t="s">
        <v>222</v>
      </c>
      <c r="N7" s="125"/>
      <c r="O7" s="127" t="s">
        <v>223</v>
      </c>
      <c r="P7" s="127"/>
      <c r="Q7" s="125"/>
      <c r="R7" s="125"/>
      <c r="S7" s="125"/>
    </row>
    <row r="8" spans="1:19" s="13" customFormat="1" ht="127.5" customHeight="1" x14ac:dyDescent="0.2">
      <c r="A8" s="125"/>
      <c r="B8" s="126"/>
      <c r="C8" s="125"/>
      <c r="D8" s="125"/>
      <c r="E8" s="125"/>
      <c r="F8" s="125"/>
      <c r="G8" s="125"/>
      <c r="H8" s="125"/>
      <c r="I8" s="72" t="s">
        <v>21</v>
      </c>
      <c r="J8" s="72" t="s">
        <v>6</v>
      </c>
      <c r="K8" s="72" t="s">
        <v>23</v>
      </c>
      <c r="L8" s="72" t="s">
        <v>22</v>
      </c>
      <c r="M8" s="72" t="s">
        <v>23</v>
      </c>
      <c r="N8" s="72" t="s">
        <v>22</v>
      </c>
      <c r="O8" s="72" t="s">
        <v>23</v>
      </c>
      <c r="P8" s="72" t="s">
        <v>22</v>
      </c>
      <c r="Q8" s="72" t="s">
        <v>35</v>
      </c>
      <c r="R8" s="72" t="s">
        <v>36</v>
      </c>
      <c r="S8" s="72" t="s">
        <v>21</v>
      </c>
    </row>
    <row r="9" spans="1:19" s="16" customFormat="1" ht="18.75" customHeight="1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4">
        <v>14</v>
      </c>
      <c r="O9" s="14">
        <v>15</v>
      </c>
      <c r="P9" s="14">
        <v>16</v>
      </c>
      <c r="Q9" s="14">
        <v>17</v>
      </c>
      <c r="R9" s="14">
        <v>18</v>
      </c>
      <c r="S9" s="15">
        <v>19</v>
      </c>
    </row>
    <row r="10" spans="1:19" ht="246.75" customHeight="1" x14ac:dyDescent="0.2">
      <c r="A10" s="116" t="s">
        <v>95</v>
      </c>
      <c r="B10" s="117" t="str">
        <f>'[1]Часть I - Услуги'!$C$6</f>
        <v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по укрупненной группе направлений подготовки и специальностей (профессий) "44.00.00 ОБРАЗОВАНИЕ И ПЕДАГОГИЧЕСКИЕ НАУКИ"</v>
      </c>
      <c r="C10" s="118" t="str">
        <f>'[1]Часть I - Услуги'!$H$6</f>
        <v>Физические лица за исключением лиц с ОВЗ и инвалидов</v>
      </c>
      <c r="D10" s="119" t="str">
        <f>'[1]Часть I - Услуги'!$D$10</f>
        <v>44.02.02 Преподавание в начальных классах</v>
      </c>
      <c r="E10" s="121"/>
      <c r="F10" s="121"/>
      <c r="G10" s="119" t="s">
        <v>63</v>
      </c>
      <c r="H10" s="121"/>
      <c r="I10" s="120" t="s">
        <v>82</v>
      </c>
      <c r="J10" s="119" t="s">
        <v>81</v>
      </c>
      <c r="K10" s="122">
        <v>102</v>
      </c>
      <c r="L10" s="119">
        <v>0</v>
      </c>
      <c r="M10" s="118" t="s">
        <v>224</v>
      </c>
      <c r="N10" s="118" t="s">
        <v>83</v>
      </c>
      <c r="O10" s="118" t="s">
        <v>224</v>
      </c>
      <c r="P10" s="118" t="s">
        <v>83</v>
      </c>
      <c r="Q10" s="73" t="s">
        <v>86</v>
      </c>
      <c r="R10" s="73" t="s">
        <v>88</v>
      </c>
      <c r="S10" s="74" t="s">
        <v>105</v>
      </c>
    </row>
    <row r="11" spans="1:19" s="17" customFormat="1" ht="180.75" customHeight="1" x14ac:dyDescent="0.2">
      <c r="A11" s="116"/>
      <c r="B11" s="117"/>
      <c r="C11" s="118"/>
      <c r="D11" s="119"/>
      <c r="E11" s="121"/>
      <c r="F11" s="121"/>
      <c r="G11" s="119"/>
      <c r="H11" s="121"/>
      <c r="I11" s="120"/>
      <c r="J11" s="119"/>
      <c r="K11" s="122"/>
      <c r="L11" s="119"/>
      <c r="M11" s="118"/>
      <c r="N11" s="118"/>
      <c r="O11" s="118"/>
      <c r="P11" s="118"/>
      <c r="Q11" s="73" t="s">
        <v>87</v>
      </c>
      <c r="R11" s="73" t="s">
        <v>89</v>
      </c>
      <c r="S11" s="74" t="s">
        <v>90</v>
      </c>
    </row>
    <row r="12" spans="1:19" s="13" customFormat="1" ht="18.75" hidden="1" customHeight="1" x14ac:dyDescent="0.2">
      <c r="A12" s="18"/>
      <c r="B12" s="14"/>
      <c r="C12" s="18"/>
      <c r="D12" s="19"/>
      <c r="E12" s="19"/>
      <c r="F12" s="19"/>
      <c r="G12" s="19"/>
      <c r="H12" s="19"/>
      <c r="I12" s="19"/>
      <c r="J12" s="19"/>
      <c r="K12" s="92"/>
      <c r="L12" s="19"/>
      <c r="M12" s="19"/>
      <c r="N12" s="19"/>
      <c r="O12" s="19"/>
      <c r="P12" s="19"/>
      <c r="Q12" s="19"/>
      <c r="R12" s="19"/>
      <c r="S12" s="20"/>
    </row>
    <row r="13" spans="1:19" s="13" customFormat="1" ht="18.75" hidden="1" customHeight="1" x14ac:dyDescent="0.2">
      <c r="A13" s="18"/>
      <c r="B13" s="14"/>
      <c r="C13" s="18"/>
      <c r="D13" s="19"/>
      <c r="E13" s="19"/>
      <c r="F13" s="19"/>
      <c r="G13" s="19"/>
      <c r="H13" s="19"/>
      <c r="I13" s="19"/>
      <c r="J13" s="19"/>
      <c r="K13" s="92"/>
      <c r="L13" s="19"/>
      <c r="M13" s="19"/>
      <c r="N13" s="19"/>
      <c r="O13" s="19"/>
      <c r="P13" s="19"/>
      <c r="Q13" s="19"/>
      <c r="R13" s="19"/>
      <c r="S13" s="20"/>
    </row>
    <row r="14" spans="1:19" ht="231" customHeight="1" x14ac:dyDescent="0.2">
      <c r="A14" s="116" t="s">
        <v>97</v>
      </c>
      <c r="B14" s="117" t="s">
        <v>72</v>
      </c>
      <c r="C14" s="118" t="str">
        <f>'[1]Часть I - Услуги'!$H$6</f>
        <v>Физические лица за исключением лиц с ОВЗ и инвалидов</v>
      </c>
      <c r="D14" s="119" t="str">
        <f>'[1]Часть I - Услуги'!$D$10</f>
        <v>44.02.02 Преподавание в начальных классах</v>
      </c>
      <c r="E14" s="121"/>
      <c r="F14" s="121"/>
      <c r="G14" s="119" t="s">
        <v>96</v>
      </c>
      <c r="H14" s="121"/>
      <c r="I14" s="120" t="s">
        <v>82</v>
      </c>
      <c r="J14" s="119" t="s">
        <v>81</v>
      </c>
      <c r="K14" s="122">
        <v>75</v>
      </c>
      <c r="L14" s="119">
        <v>0</v>
      </c>
      <c r="M14" s="128" t="s">
        <v>228</v>
      </c>
      <c r="N14" s="128" t="s">
        <v>83</v>
      </c>
      <c r="O14" s="128" t="s">
        <v>228</v>
      </c>
      <c r="P14" s="128" t="s">
        <v>83</v>
      </c>
      <c r="Q14" s="73" t="s">
        <v>86</v>
      </c>
      <c r="R14" s="73" t="s">
        <v>88</v>
      </c>
      <c r="S14" s="74" t="s">
        <v>105</v>
      </c>
    </row>
    <row r="15" spans="1:19" s="12" customFormat="1" ht="187.5" customHeight="1" x14ac:dyDescent="0.2">
      <c r="A15" s="116"/>
      <c r="B15" s="117"/>
      <c r="C15" s="118"/>
      <c r="D15" s="119"/>
      <c r="E15" s="121"/>
      <c r="F15" s="121"/>
      <c r="G15" s="119"/>
      <c r="H15" s="121"/>
      <c r="I15" s="120"/>
      <c r="J15" s="119"/>
      <c r="K15" s="122"/>
      <c r="L15" s="119"/>
      <c r="M15" s="128"/>
      <c r="N15" s="128"/>
      <c r="O15" s="128"/>
      <c r="P15" s="128"/>
      <c r="Q15" s="73" t="s">
        <v>87</v>
      </c>
      <c r="R15" s="73" t="s">
        <v>89</v>
      </c>
      <c r="S15" s="74" t="s">
        <v>90</v>
      </c>
    </row>
    <row r="16" spans="1:19" ht="196.5" customHeight="1" x14ac:dyDescent="0.2">
      <c r="A16" s="116" t="s">
        <v>94</v>
      </c>
      <c r="B16" s="117" t="s">
        <v>69</v>
      </c>
      <c r="C16" s="118" t="str">
        <f>'[1]Часть I - Услуги'!$H$6</f>
        <v>Физические лица за исключением лиц с ОВЗ и инвалидов</v>
      </c>
      <c r="D16" s="119" t="s">
        <v>70</v>
      </c>
      <c r="E16" s="121"/>
      <c r="F16" s="121"/>
      <c r="G16" s="119" t="s">
        <v>63</v>
      </c>
      <c r="H16" s="121"/>
      <c r="I16" s="120" t="s">
        <v>82</v>
      </c>
      <c r="J16" s="119" t="s">
        <v>81</v>
      </c>
      <c r="K16" s="119">
        <v>70</v>
      </c>
      <c r="L16" s="119">
        <v>0</v>
      </c>
      <c r="M16" s="118" t="s">
        <v>225</v>
      </c>
      <c r="N16" s="118" t="s">
        <v>83</v>
      </c>
      <c r="O16" s="118" t="s">
        <v>225</v>
      </c>
      <c r="P16" s="118" t="s">
        <v>83</v>
      </c>
      <c r="Q16" s="73" t="s">
        <v>86</v>
      </c>
      <c r="R16" s="73" t="s">
        <v>88</v>
      </c>
      <c r="S16" s="74" t="s">
        <v>105</v>
      </c>
    </row>
    <row r="17" spans="1:19" ht="228.75" customHeight="1" x14ac:dyDescent="0.2">
      <c r="A17" s="116"/>
      <c r="B17" s="117"/>
      <c r="C17" s="118"/>
      <c r="D17" s="119"/>
      <c r="E17" s="121"/>
      <c r="F17" s="121"/>
      <c r="G17" s="119"/>
      <c r="H17" s="121"/>
      <c r="I17" s="120"/>
      <c r="J17" s="119"/>
      <c r="K17" s="119"/>
      <c r="L17" s="119"/>
      <c r="M17" s="118"/>
      <c r="N17" s="118"/>
      <c r="O17" s="118"/>
      <c r="P17" s="118"/>
      <c r="Q17" s="73" t="s">
        <v>87</v>
      </c>
      <c r="R17" s="73" t="s">
        <v>89</v>
      </c>
      <c r="S17" s="74" t="s">
        <v>90</v>
      </c>
    </row>
    <row r="18" spans="1:19" ht="200.25" customHeight="1" x14ac:dyDescent="0.2">
      <c r="A18" s="116" t="s">
        <v>98</v>
      </c>
      <c r="B18" s="117" t="s">
        <v>72</v>
      </c>
      <c r="C18" s="118" t="str">
        <f>'[1]Часть I - Услуги'!$H$6</f>
        <v>Физические лица за исключением лиц с ОВЗ и инвалидов</v>
      </c>
      <c r="D18" s="119" t="s">
        <v>71</v>
      </c>
      <c r="E18" s="121"/>
      <c r="F18" s="121"/>
      <c r="G18" s="119" t="s">
        <v>96</v>
      </c>
      <c r="H18" s="121"/>
      <c r="I18" s="120" t="s">
        <v>82</v>
      </c>
      <c r="J18" s="119" t="s">
        <v>81</v>
      </c>
      <c r="K18" s="122">
        <v>90</v>
      </c>
      <c r="L18" s="119">
        <v>0</v>
      </c>
      <c r="M18" s="118" t="s">
        <v>226</v>
      </c>
      <c r="N18" s="118" t="s">
        <v>83</v>
      </c>
      <c r="O18" s="118" t="s">
        <v>226</v>
      </c>
      <c r="P18" s="118" t="s">
        <v>83</v>
      </c>
      <c r="Q18" s="73" t="s">
        <v>86</v>
      </c>
      <c r="R18" s="73" t="s">
        <v>88</v>
      </c>
      <c r="S18" s="74" t="s">
        <v>105</v>
      </c>
    </row>
    <row r="19" spans="1:19" ht="246.75" customHeight="1" x14ac:dyDescent="0.2">
      <c r="A19" s="116"/>
      <c r="B19" s="117"/>
      <c r="C19" s="118"/>
      <c r="D19" s="119"/>
      <c r="E19" s="121"/>
      <c r="F19" s="121"/>
      <c r="G19" s="119"/>
      <c r="H19" s="121"/>
      <c r="I19" s="120"/>
      <c r="J19" s="119"/>
      <c r="K19" s="122"/>
      <c r="L19" s="119"/>
      <c r="M19" s="118"/>
      <c r="N19" s="118"/>
      <c r="O19" s="118"/>
      <c r="P19" s="118"/>
      <c r="Q19" s="73" t="s">
        <v>87</v>
      </c>
      <c r="R19" s="73" t="s">
        <v>89</v>
      </c>
      <c r="S19" s="74" t="s">
        <v>90</v>
      </c>
    </row>
    <row r="20" spans="1:19" ht="189" customHeight="1" x14ac:dyDescent="0.2">
      <c r="A20" s="118" t="s">
        <v>103</v>
      </c>
      <c r="B20" s="117" t="s">
        <v>102</v>
      </c>
      <c r="C20" s="118" t="str">
        <f>'[1]Часть I - Услуги'!$H$6</f>
        <v>Физические лица за исключением лиц с ОВЗ и инвалидов</v>
      </c>
      <c r="D20" s="119" t="s">
        <v>71</v>
      </c>
      <c r="E20" s="119"/>
      <c r="F20" s="119"/>
      <c r="G20" s="119" t="s">
        <v>63</v>
      </c>
      <c r="H20" s="119"/>
      <c r="I20" s="120" t="s">
        <v>82</v>
      </c>
      <c r="J20" s="119" t="s">
        <v>81</v>
      </c>
      <c r="K20" s="119">
        <v>25</v>
      </c>
      <c r="L20" s="119">
        <v>0</v>
      </c>
      <c r="M20" s="118" t="s">
        <v>84</v>
      </c>
      <c r="N20" s="118" t="s">
        <v>83</v>
      </c>
      <c r="O20" s="118" t="s">
        <v>84</v>
      </c>
      <c r="P20" s="118" t="s">
        <v>83</v>
      </c>
      <c r="Q20" s="73" t="s">
        <v>86</v>
      </c>
      <c r="R20" s="73" t="s">
        <v>88</v>
      </c>
      <c r="S20" s="74" t="s">
        <v>105</v>
      </c>
    </row>
    <row r="21" spans="1:19" ht="246.75" customHeight="1" x14ac:dyDescent="0.2">
      <c r="A21" s="118"/>
      <c r="B21" s="117"/>
      <c r="C21" s="118"/>
      <c r="D21" s="119"/>
      <c r="E21" s="119"/>
      <c r="F21" s="119"/>
      <c r="G21" s="119"/>
      <c r="H21" s="119"/>
      <c r="I21" s="120"/>
      <c r="J21" s="119"/>
      <c r="K21" s="119"/>
      <c r="L21" s="119"/>
      <c r="M21" s="118"/>
      <c r="N21" s="118"/>
      <c r="O21" s="118"/>
      <c r="P21" s="118"/>
      <c r="Q21" s="73" t="s">
        <v>87</v>
      </c>
      <c r="R21" s="73" t="s">
        <v>89</v>
      </c>
      <c r="S21" s="74" t="s">
        <v>90</v>
      </c>
    </row>
    <row r="22" spans="1:19" ht="189" customHeight="1" x14ac:dyDescent="0.2">
      <c r="A22" s="118" t="s">
        <v>112</v>
      </c>
      <c r="B22" s="117" t="s">
        <v>207</v>
      </c>
      <c r="C22" s="118" t="str">
        <f>'[1]Часть I - Услуги'!$H$6</f>
        <v>Физические лица за исключением лиц с ОВЗ и инвалидов</v>
      </c>
      <c r="D22" s="119" t="s">
        <v>104</v>
      </c>
      <c r="E22" s="119"/>
      <c r="F22" s="119"/>
      <c r="G22" s="119" t="s">
        <v>63</v>
      </c>
      <c r="H22" s="119"/>
      <c r="I22" s="120" t="s">
        <v>82</v>
      </c>
      <c r="J22" s="119" t="s">
        <v>81</v>
      </c>
      <c r="K22" s="119">
        <v>25</v>
      </c>
      <c r="L22" s="119">
        <v>0</v>
      </c>
      <c r="M22" s="118" t="s">
        <v>84</v>
      </c>
      <c r="N22" s="118" t="s">
        <v>83</v>
      </c>
      <c r="O22" s="118" t="s">
        <v>84</v>
      </c>
      <c r="P22" s="118" t="s">
        <v>83</v>
      </c>
      <c r="Q22" s="73" t="s">
        <v>86</v>
      </c>
      <c r="R22" s="73" t="s">
        <v>88</v>
      </c>
      <c r="S22" s="74" t="s">
        <v>105</v>
      </c>
    </row>
    <row r="23" spans="1:19" ht="246.75" customHeight="1" x14ac:dyDescent="0.2">
      <c r="A23" s="118"/>
      <c r="B23" s="117"/>
      <c r="C23" s="118"/>
      <c r="D23" s="119"/>
      <c r="E23" s="119"/>
      <c r="F23" s="119"/>
      <c r="G23" s="119"/>
      <c r="H23" s="119"/>
      <c r="I23" s="120"/>
      <c r="J23" s="119"/>
      <c r="K23" s="119"/>
      <c r="L23" s="119"/>
      <c r="M23" s="118"/>
      <c r="N23" s="118"/>
      <c r="O23" s="118"/>
      <c r="P23" s="118"/>
      <c r="Q23" s="73" t="s">
        <v>87</v>
      </c>
      <c r="R23" s="73" t="s">
        <v>89</v>
      </c>
      <c r="S23" s="74" t="s">
        <v>90</v>
      </c>
    </row>
    <row r="24" spans="1:19" ht="108.75" customHeight="1" x14ac:dyDescent="0.2">
      <c r="A24" s="131" t="s">
        <v>109</v>
      </c>
      <c r="B24" s="129" t="s">
        <v>111</v>
      </c>
      <c r="C24" s="131" t="str">
        <f>'[1]Часть I - Услуги'!$H$6</f>
        <v>Физические лица за исключением лиц с ОВЗ и инвалидов</v>
      </c>
      <c r="D24" s="133"/>
      <c r="E24" s="133"/>
      <c r="F24" s="133"/>
      <c r="G24" s="133" t="s">
        <v>63</v>
      </c>
      <c r="H24" s="133"/>
      <c r="I24" s="135" t="s">
        <v>82</v>
      </c>
      <c r="J24" s="133" t="s">
        <v>81</v>
      </c>
      <c r="K24" s="133">
        <v>30</v>
      </c>
      <c r="L24" s="133">
        <v>0</v>
      </c>
      <c r="M24" s="131" t="s">
        <v>113</v>
      </c>
      <c r="N24" s="131" t="s">
        <v>83</v>
      </c>
      <c r="O24" s="131" t="s">
        <v>113</v>
      </c>
      <c r="P24" s="131" t="s">
        <v>83</v>
      </c>
      <c r="Q24" s="73" t="s">
        <v>86</v>
      </c>
      <c r="R24" s="73" t="s">
        <v>88</v>
      </c>
      <c r="S24" s="74" t="s">
        <v>105</v>
      </c>
    </row>
    <row r="25" spans="1:19" ht="204.75" customHeight="1" x14ac:dyDescent="0.2">
      <c r="A25" s="132"/>
      <c r="B25" s="130"/>
      <c r="C25" s="132"/>
      <c r="D25" s="134"/>
      <c r="E25" s="134"/>
      <c r="F25" s="134"/>
      <c r="G25" s="134"/>
      <c r="H25" s="134"/>
      <c r="I25" s="136"/>
      <c r="J25" s="134"/>
      <c r="K25" s="134"/>
      <c r="L25" s="134"/>
      <c r="M25" s="132"/>
      <c r="N25" s="132"/>
      <c r="O25" s="132"/>
      <c r="P25" s="132"/>
      <c r="Q25" s="73" t="s">
        <v>87</v>
      </c>
      <c r="R25" s="73" t="s">
        <v>89</v>
      </c>
      <c r="S25" s="74" t="s">
        <v>90</v>
      </c>
    </row>
  </sheetData>
  <mergeCells count="130">
    <mergeCell ref="J24:J25"/>
    <mergeCell ref="K24:K25"/>
    <mergeCell ref="L24:L25"/>
    <mergeCell ref="M24:M25"/>
    <mergeCell ref="N24:N25"/>
    <mergeCell ref="O24:O25"/>
    <mergeCell ref="P24:P25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A22:A23"/>
    <mergeCell ref="B22:B23"/>
    <mergeCell ref="C22:C23"/>
    <mergeCell ref="D22:D23"/>
    <mergeCell ref="E22:E23"/>
    <mergeCell ref="N20:N21"/>
    <mergeCell ref="O20:O21"/>
    <mergeCell ref="P20:P21"/>
    <mergeCell ref="P18:P19"/>
    <mergeCell ref="N18:N19"/>
    <mergeCell ref="O18:O19"/>
    <mergeCell ref="J18:J19"/>
    <mergeCell ref="K20:K21"/>
    <mergeCell ref="L20:L21"/>
    <mergeCell ref="K18:K19"/>
    <mergeCell ref="L18:L19"/>
    <mergeCell ref="M18:M19"/>
    <mergeCell ref="M20:M21"/>
    <mergeCell ref="J20:J21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O16:O17"/>
    <mergeCell ref="P16:P17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F14:F15"/>
    <mergeCell ref="G14:G15"/>
    <mergeCell ref="H14:H15"/>
    <mergeCell ref="I14:I15"/>
    <mergeCell ref="J14:J15"/>
    <mergeCell ref="A14:A15"/>
    <mergeCell ref="B14:B15"/>
    <mergeCell ref="C14:C15"/>
    <mergeCell ref="D14:D15"/>
    <mergeCell ref="E14:E15"/>
    <mergeCell ref="L10:L11"/>
    <mergeCell ref="M10:M11"/>
    <mergeCell ref="M14:M15"/>
    <mergeCell ref="N14:N15"/>
    <mergeCell ref="O14:O15"/>
    <mergeCell ref="P14:P15"/>
    <mergeCell ref="P10:P11"/>
    <mergeCell ref="N10:N11"/>
    <mergeCell ref="O10:O11"/>
    <mergeCell ref="A2:S2"/>
    <mergeCell ref="A4:S4"/>
    <mergeCell ref="A6:A8"/>
    <mergeCell ref="B6:B8"/>
    <mergeCell ref="C6:C8"/>
    <mergeCell ref="D6:F6"/>
    <mergeCell ref="G6:H6"/>
    <mergeCell ref="D7:D8"/>
    <mergeCell ref="E7:E8"/>
    <mergeCell ref="F7:F8"/>
    <mergeCell ref="G7:G8"/>
    <mergeCell ref="H7:H8"/>
    <mergeCell ref="K7:L7"/>
    <mergeCell ref="I6:J7"/>
    <mergeCell ref="Q6:S7"/>
    <mergeCell ref="M7:N7"/>
    <mergeCell ref="O7:P7"/>
    <mergeCell ref="K6:P6"/>
    <mergeCell ref="A10:A11"/>
    <mergeCell ref="B10:B11"/>
    <mergeCell ref="C10:C11"/>
    <mergeCell ref="P22:P23"/>
    <mergeCell ref="K22:K23"/>
    <mergeCell ref="L22:L23"/>
    <mergeCell ref="M22:M23"/>
    <mergeCell ref="N22:N23"/>
    <mergeCell ref="O22:O23"/>
    <mergeCell ref="F22:F23"/>
    <mergeCell ref="G22:G23"/>
    <mergeCell ref="H22:H23"/>
    <mergeCell ref="I22:I23"/>
    <mergeCell ref="J22:J23"/>
    <mergeCell ref="D10:D11"/>
    <mergeCell ref="E10:E11"/>
    <mergeCell ref="F10:F11"/>
    <mergeCell ref="G10:G11"/>
    <mergeCell ref="H10:H11"/>
    <mergeCell ref="I10:I11"/>
    <mergeCell ref="J10:J11"/>
    <mergeCell ref="K14:K15"/>
    <mergeCell ref="L14:L15"/>
    <mergeCell ref="K10:K11"/>
  </mergeCells>
  <pageMargins left="0.70866141732283472" right="0.70866141732283472" top="0.74803149606299213" bottom="0.74803149606299213" header="0.31496062992125984" footer="0.31496062992125984"/>
  <pageSetup paperSize="9" scale="90" firstPageNumber="2" orientation="landscape" useFirstPageNumber="1" r:id="rId1"/>
  <headerFooter>
    <oddHeader>&amp;C&amp;P</oddHeader>
  </headerFooter>
  <rowBreaks count="1" manualBreakCount="1">
    <brk id="23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view="pageBreakPreview" zoomScale="78" zoomScaleSheetLayoutView="78" zoomScalePageLayoutView="62" workbookViewId="0">
      <selection activeCell="C13" sqref="C13"/>
    </sheetView>
  </sheetViews>
  <sheetFormatPr defaultRowHeight="12.75" x14ac:dyDescent="0.2"/>
  <cols>
    <col min="1" max="1" width="11.140625" style="11" customWidth="1"/>
    <col min="2" max="2" width="16.7109375" style="11" customWidth="1"/>
    <col min="3" max="3" width="7.7109375" style="11" customWidth="1"/>
    <col min="4" max="4" width="5.85546875" style="11" customWidth="1"/>
    <col min="5" max="5" width="5.28515625" style="11" customWidth="1"/>
    <col min="6" max="6" width="7.7109375" style="11" customWidth="1"/>
    <col min="7" max="7" width="5" style="11" customWidth="1"/>
    <col min="8" max="8" width="15.28515625" style="11" customWidth="1"/>
    <col min="9" max="9" width="7.7109375" style="11" customWidth="1"/>
    <col min="10" max="10" width="9.7109375" style="11" customWidth="1"/>
    <col min="11" max="11" width="9.5703125" style="11" customWidth="1"/>
    <col min="12" max="12" width="10.5703125" style="11" customWidth="1"/>
    <col min="13" max="13" width="18" style="11" customWidth="1"/>
    <col min="14" max="254" width="9.140625" style="11"/>
    <col min="255" max="256" width="28.7109375" style="11" customWidth="1"/>
    <col min="257" max="262" width="18.42578125" style="11" customWidth="1"/>
    <col min="263" max="264" width="18.7109375" style="11" customWidth="1"/>
    <col min="265" max="265" width="20.42578125" style="11" customWidth="1"/>
    <col min="266" max="268" width="18.28515625" style="11" customWidth="1"/>
    <col min="269" max="510" width="9.140625" style="11"/>
    <col min="511" max="512" width="28.7109375" style="11" customWidth="1"/>
    <col min="513" max="518" width="18.42578125" style="11" customWidth="1"/>
    <col min="519" max="520" width="18.7109375" style="11" customWidth="1"/>
    <col min="521" max="521" width="20.42578125" style="11" customWidth="1"/>
    <col min="522" max="524" width="18.28515625" style="11" customWidth="1"/>
    <col min="525" max="766" width="9.140625" style="11"/>
    <col min="767" max="768" width="28.7109375" style="11" customWidth="1"/>
    <col min="769" max="774" width="18.42578125" style="11" customWidth="1"/>
    <col min="775" max="776" width="18.7109375" style="11" customWidth="1"/>
    <col min="777" max="777" width="20.42578125" style="11" customWidth="1"/>
    <col min="778" max="780" width="18.28515625" style="11" customWidth="1"/>
    <col min="781" max="1022" width="9.140625" style="11"/>
    <col min="1023" max="1024" width="28.7109375" style="11" customWidth="1"/>
    <col min="1025" max="1030" width="18.42578125" style="11" customWidth="1"/>
    <col min="1031" max="1032" width="18.7109375" style="11" customWidth="1"/>
    <col min="1033" max="1033" width="20.42578125" style="11" customWidth="1"/>
    <col min="1034" max="1036" width="18.28515625" style="11" customWidth="1"/>
    <col min="1037" max="1278" width="9.140625" style="11"/>
    <col min="1279" max="1280" width="28.7109375" style="11" customWidth="1"/>
    <col min="1281" max="1286" width="18.42578125" style="11" customWidth="1"/>
    <col min="1287" max="1288" width="18.7109375" style="11" customWidth="1"/>
    <col min="1289" max="1289" width="20.42578125" style="11" customWidth="1"/>
    <col min="1290" max="1292" width="18.28515625" style="11" customWidth="1"/>
    <col min="1293" max="1534" width="9.140625" style="11"/>
    <col min="1535" max="1536" width="28.7109375" style="11" customWidth="1"/>
    <col min="1537" max="1542" width="18.42578125" style="11" customWidth="1"/>
    <col min="1543" max="1544" width="18.7109375" style="11" customWidth="1"/>
    <col min="1545" max="1545" width="20.42578125" style="11" customWidth="1"/>
    <col min="1546" max="1548" width="18.28515625" style="11" customWidth="1"/>
    <col min="1549" max="1790" width="9.140625" style="11"/>
    <col min="1791" max="1792" width="28.7109375" style="11" customWidth="1"/>
    <col min="1793" max="1798" width="18.42578125" style="11" customWidth="1"/>
    <col min="1799" max="1800" width="18.7109375" style="11" customWidth="1"/>
    <col min="1801" max="1801" width="20.42578125" style="11" customWidth="1"/>
    <col min="1802" max="1804" width="18.28515625" style="11" customWidth="1"/>
    <col min="1805" max="2046" width="9.140625" style="11"/>
    <col min="2047" max="2048" width="28.7109375" style="11" customWidth="1"/>
    <col min="2049" max="2054" width="18.42578125" style="11" customWidth="1"/>
    <col min="2055" max="2056" width="18.7109375" style="11" customWidth="1"/>
    <col min="2057" max="2057" width="20.42578125" style="11" customWidth="1"/>
    <col min="2058" max="2060" width="18.28515625" style="11" customWidth="1"/>
    <col min="2061" max="2302" width="9.140625" style="11"/>
    <col min="2303" max="2304" width="28.7109375" style="11" customWidth="1"/>
    <col min="2305" max="2310" width="18.42578125" style="11" customWidth="1"/>
    <col min="2311" max="2312" width="18.7109375" style="11" customWidth="1"/>
    <col min="2313" max="2313" width="20.42578125" style="11" customWidth="1"/>
    <col min="2314" max="2316" width="18.28515625" style="11" customWidth="1"/>
    <col min="2317" max="2558" width="9.140625" style="11"/>
    <col min="2559" max="2560" width="28.7109375" style="11" customWidth="1"/>
    <col min="2561" max="2566" width="18.42578125" style="11" customWidth="1"/>
    <col min="2567" max="2568" width="18.7109375" style="11" customWidth="1"/>
    <col min="2569" max="2569" width="20.42578125" style="11" customWidth="1"/>
    <col min="2570" max="2572" width="18.28515625" style="11" customWidth="1"/>
    <col min="2573" max="2814" width="9.140625" style="11"/>
    <col min="2815" max="2816" width="28.7109375" style="11" customWidth="1"/>
    <col min="2817" max="2822" width="18.42578125" style="11" customWidth="1"/>
    <col min="2823" max="2824" width="18.7109375" style="11" customWidth="1"/>
    <col min="2825" max="2825" width="20.42578125" style="11" customWidth="1"/>
    <col min="2826" max="2828" width="18.28515625" style="11" customWidth="1"/>
    <col min="2829" max="3070" width="9.140625" style="11"/>
    <col min="3071" max="3072" width="28.7109375" style="11" customWidth="1"/>
    <col min="3073" max="3078" width="18.42578125" style="11" customWidth="1"/>
    <col min="3079" max="3080" width="18.7109375" style="11" customWidth="1"/>
    <col min="3081" max="3081" width="20.42578125" style="11" customWidth="1"/>
    <col min="3082" max="3084" width="18.28515625" style="11" customWidth="1"/>
    <col min="3085" max="3326" width="9.140625" style="11"/>
    <col min="3327" max="3328" width="28.7109375" style="11" customWidth="1"/>
    <col min="3329" max="3334" width="18.42578125" style="11" customWidth="1"/>
    <col min="3335" max="3336" width="18.7109375" style="11" customWidth="1"/>
    <col min="3337" max="3337" width="20.42578125" style="11" customWidth="1"/>
    <col min="3338" max="3340" width="18.28515625" style="11" customWidth="1"/>
    <col min="3341" max="3582" width="9.140625" style="11"/>
    <col min="3583" max="3584" width="28.7109375" style="11" customWidth="1"/>
    <col min="3585" max="3590" width="18.42578125" style="11" customWidth="1"/>
    <col min="3591" max="3592" width="18.7109375" style="11" customWidth="1"/>
    <col min="3593" max="3593" width="20.42578125" style="11" customWidth="1"/>
    <col min="3594" max="3596" width="18.28515625" style="11" customWidth="1"/>
    <col min="3597" max="3838" width="9.140625" style="11"/>
    <col min="3839" max="3840" width="28.7109375" style="11" customWidth="1"/>
    <col min="3841" max="3846" width="18.42578125" style="11" customWidth="1"/>
    <col min="3847" max="3848" width="18.7109375" style="11" customWidth="1"/>
    <col min="3849" max="3849" width="20.42578125" style="11" customWidth="1"/>
    <col min="3850" max="3852" width="18.28515625" style="11" customWidth="1"/>
    <col min="3853" max="4094" width="9.140625" style="11"/>
    <col min="4095" max="4096" width="28.7109375" style="11" customWidth="1"/>
    <col min="4097" max="4102" width="18.42578125" style="11" customWidth="1"/>
    <col min="4103" max="4104" width="18.7109375" style="11" customWidth="1"/>
    <col min="4105" max="4105" width="20.42578125" style="11" customWidth="1"/>
    <col min="4106" max="4108" width="18.28515625" style="11" customWidth="1"/>
    <col min="4109" max="4350" width="9.140625" style="11"/>
    <col min="4351" max="4352" width="28.7109375" style="11" customWidth="1"/>
    <col min="4353" max="4358" width="18.42578125" style="11" customWidth="1"/>
    <col min="4359" max="4360" width="18.7109375" style="11" customWidth="1"/>
    <col min="4361" max="4361" width="20.42578125" style="11" customWidth="1"/>
    <col min="4362" max="4364" width="18.28515625" style="11" customWidth="1"/>
    <col min="4365" max="4606" width="9.140625" style="11"/>
    <col min="4607" max="4608" width="28.7109375" style="11" customWidth="1"/>
    <col min="4609" max="4614" width="18.42578125" style="11" customWidth="1"/>
    <col min="4615" max="4616" width="18.7109375" style="11" customWidth="1"/>
    <col min="4617" max="4617" width="20.42578125" style="11" customWidth="1"/>
    <col min="4618" max="4620" width="18.28515625" style="11" customWidth="1"/>
    <col min="4621" max="4862" width="9.140625" style="11"/>
    <col min="4863" max="4864" width="28.7109375" style="11" customWidth="1"/>
    <col min="4865" max="4870" width="18.42578125" style="11" customWidth="1"/>
    <col min="4871" max="4872" width="18.7109375" style="11" customWidth="1"/>
    <col min="4873" max="4873" width="20.42578125" style="11" customWidth="1"/>
    <col min="4874" max="4876" width="18.28515625" style="11" customWidth="1"/>
    <col min="4877" max="5118" width="9.140625" style="11"/>
    <col min="5119" max="5120" width="28.7109375" style="11" customWidth="1"/>
    <col min="5121" max="5126" width="18.42578125" style="11" customWidth="1"/>
    <col min="5127" max="5128" width="18.7109375" style="11" customWidth="1"/>
    <col min="5129" max="5129" width="20.42578125" style="11" customWidth="1"/>
    <col min="5130" max="5132" width="18.28515625" style="11" customWidth="1"/>
    <col min="5133" max="5374" width="9.140625" style="11"/>
    <col min="5375" max="5376" width="28.7109375" style="11" customWidth="1"/>
    <col min="5377" max="5382" width="18.42578125" style="11" customWidth="1"/>
    <col min="5383" max="5384" width="18.7109375" style="11" customWidth="1"/>
    <col min="5385" max="5385" width="20.42578125" style="11" customWidth="1"/>
    <col min="5386" max="5388" width="18.28515625" style="11" customWidth="1"/>
    <col min="5389" max="5630" width="9.140625" style="11"/>
    <col min="5631" max="5632" width="28.7109375" style="11" customWidth="1"/>
    <col min="5633" max="5638" width="18.42578125" style="11" customWidth="1"/>
    <col min="5639" max="5640" width="18.7109375" style="11" customWidth="1"/>
    <col min="5641" max="5641" width="20.42578125" style="11" customWidth="1"/>
    <col min="5642" max="5644" width="18.28515625" style="11" customWidth="1"/>
    <col min="5645" max="5886" width="9.140625" style="11"/>
    <col min="5887" max="5888" width="28.7109375" style="11" customWidth="1"/>
    <col min="5889" max="5894" width="18.42578125" style="11" customWidth="1"/>
    <col min="5895" max="5896" width="18.7109375" style="11" customWidth="1"/>
    <col min="5897" max="5897" width="20.42578125" style="11" customWidth="1"/>
    <col min="5898" max="5900" width="18.28515625" style="11" customWidth="1"/>
    <col min="5901" max="6142" width="9.140625" style="11"/>
    <col min="6143" max="6144" width="28.7109375" style="11" customWidth="1"/>
    <col min="6145" max="6150" width="18.42578125" style="11" customWidth="1"/>
    <col min="6151" max="6152" width="18.7109375" style="11" customWidth="1"/>
    <col min="6153" max="6153" width="20.42578125" style="11" customWidth="1"/>
    <col min="6154" max="6156" width="18.28515625" style="11" customWidth="1"/>
    <col min="6157" max="6398" width="9.140625" style="11"/>
    <col min="6399" max="6400" width="28.7109375" style="11" customWidth="1"/>
    <col min="6401" max="6406" width="18.42578125" style="11" customWidth="1"/>
    <col min="6407" max="6408" width="18.7109375" style="11" customWidth="1"/>
    <col min="6409" max="6409" width="20.42578125" style="11" customWidth="1"/>
    <col min="6410" max="6412" width="18.28515625" style="11" customWidth="1"/>
    <col min="6413" max="6654" width="9.140625" style="11"/>
    <col min="6655" max="6656" width="28.7109375" style="11" customWidth="1"/>
    <col min="6657" max="6662" width="18.42578125" style="11" customWidth="1"/>
    <col min="6663" max="6664" width="18.7109375" style="11" customWidth="1"/>
    <col min="6665" max="6665" width="20.42578125" style="11" customWidth="1"/>
    <col min="6666" max="6668" width="18.28515625" style="11" customWidth="1"/>
    <col min="6669" max="6910" width="9.140625" style="11"/>
    <col min="6911" max="6912" width="28.7109375" style="11" customWidth="1"/>
    <col min="6913" max="6918" width="18.42578125" style="11" customWidth="1"/>
    <col min="6919" max="6920" width="18.7109375" style="11" customWidth="1"/>
    <col min="6921" max="6921" width="20.42578125" style="11" customWidth="1"/>
    <col min="6922" max="6924" width="18.28515625" style="11" customWidth="1"/>
    <col min="6925" max="7166" width="9.140625" style="11"/>
    <col min="7167" max="7168" width="28.7109375" style="11" customWidth="1"/>
    <col min="7169" max="7174" width="18.42578125" style="11" customWidth="1"/>
    <col min="7175" max="7176" width="18.7109375" style="11" customWidth="1"/>
    <col min="7177" max="7177" width="20.42578125" style="11" customWidth="1"/>
    <col min="7178" max="7180" width="18.28515625" style="11" customWidth="1"/>
    <col min="7181" max="7422" width="9.140625" style="11"/>
    <col min="7423" max="7424" width="28.7109375" style="11" customWidth="1"/>
    <col min="7425" max="7430" width="18.42578125" style="11" customWidth="1"/>
    <col min="7431" max="7432" width="18.7109375" style="11" customWidth="1"/>
    <col min="7433" max="7433" width="20.42578125" style="11" customWidth="1"/>
    <col min="7434" max="7436" width="18.28515625" style="11" customWidth="1"/>
    <col min="7437" max="7678" width="9.140625" style="11"/>
    <col min="7679" max="7680" width="28.7109375" style="11" customWidth="1"/>
    <col min="7681" max="7686" width="18.42578125" style="11" customWidth="1"/>
    <col min="7687" max="7688" width="18.7109375" style="11" customWidth="1"/>
    <col min="7689" max="7689" width="20.42578125" style="11" customWidth="1"/>
    <col min="7690" max="7692" width="18.28515625" style="11" customWidth="1"/>
    <col min="7693" max="7934" width="9.140625" style="11"/>
    <col min="7935" max="7936" width="28.7109375" style="11" customWidth="1"/>
    <col min="7937" max="7942" width="18.42578125" style="11" customWidth="1"/>
    <col min="7943" max="7944" width="18.7109375" style="11" customWidth="1"/>
    <col min="7945" max="7945" width="20.42578125" style="11" customWidth="1"/>
    <col min="7946" max="7948" width="18.28515625" style="11" customWidth="1"/>
    <col min="7949" max="8190" width="9.140625" style="11"/>
    <col min="8191" max="8192" width="28.7109375" style="11" customWidth="1"/>
    <col min="8193" max="8198" width="18.42578125" style="11" customWidth="1"/>
    <col min="8199" max="8200" width="18.7109375" style="11" customWidth="1"/>
    <col min="8201" max="8201" width="20.42578125" style="11" customWidth="1"/>
    <col min="8202" max="8204" width="18.28515625" style="11" customWidth="1"/>
    <col min="8205" max="8446" width="9.140625" style="11"/>
    <col min="8447" max="8448" width="28.7109375" style="11" customWidth="1"/>
    <col min="8449" max="8454" width="18.42578125" style="11" customWidth="1"/>
    <col min="8455" max="8456" width="18.7109375" style="11" customWidth="1"/>
    <col min="8457" max="8457" width="20.42578125" style="11" customWidth="1"/>
    <col min="8458" max="8460" width="18.28515625" style="11" customWidth="1"/>
    <col min="8461" max="8702" width="9.140625" style="11"/>
    <col min="8703" max="8704" width="28.7109375" style="11" customWidth="1"/>
    <col min="8705" max="8710" width="18.42578125" style="11" customWidth="1"/>
    <col min="8711" max="8712" width="18.7109375" style="11" customWidth="1"/>
    <col min="8713" max="8713" width="20.42578125" style="11" customWidth="1"/>
    <col min="8714" max="8716" width="18.28515625" style="11" customWidth="1"/>
    <col min="8717" max="8958" width="9.140625" style="11"/>
    <col min="8959" max="8960" width="28.7109375" style="11" customWidth="1"/>
    <col min="8961" max="8966" width="18.42578125" style="11" customWidth="1"/>
    <col min="8967" max="8968" width="18.7109375" style="11" customWidth="1"/>
    <col min="8969" max="8969" width="20.42578125" style="11" customWidth="1"/>
    <col min="8970" max="8972" width="18.28515625" style="11" customWidth="1"/>
    <col min="8973" max="9214" width="9.140625" style="11"/>
    <col min="9215" max="9216" width="28.7109375" style="11" customWidth="1"/>
    <col min="9217" max="9222" width="18.42578125" style="11" customWidth="1"/>
    <col min="9223" max="9224" width="18.7109375" style="11" customWidth="1"/>
    <col min="9225" max="9225" width="20.42578125" style="11" customWidth="1"/>
    <col min="9226" max="9228" width="18.28515625" style="11" customWidth="1"/>
    <col min="9229" max="9470" width="9.140625" style="11"/>
    <col min="9471" max="9472" width="28.7109375" style="11" customWidth="1"/>
    <col min="9473" max="9478" width="18.42578125" style="11" customWidth="1"/>
    <col min="9479" max="9480" width="18.7109375" style="11" customWidth="1"/>
    <col min="9481" max="9481" width="20.42578125" style="11" customWidth="1"/>
    <col min="9482" max="9484" width="18.28515625" style="11" customWidth="1"/>
    <col min="9485" max="9726" width="9.140625" style="11"/>
    <col min="9727" max="9728" width="28.7109375" style="11" customWidth="1"/>
    <col min="9729" max="9734" width="18.42578125" style="11" customWidth="1"/>
    <col min="9735" max="9736" width="18.7109375" style="11" customWidth="1"/>
    <col min="9737" max="9737" width="20.42578125" style="11" customWidth="1"/>
    <col min="9738" max="9740" width="18.28515625" style="11" customWidth="1"/>
    <col min="9741" max="9982" width="9.140625" style="11"/>
    <col min="9983" max="9984" width="28.7109375" style="11" customWidth="1"/>
    <col min="9985" max="9990" width="18.42578125" style="11" customWidth="1"/>
    <col min="9991" max="9992" width="18.7109375" style="11" customWidth="1"/>
    <col min="9993" max="9993" width="20.42578125" style="11" customWidth="1"/>
    <col min="9994" max="9996" width="18.28515625" style="11" customWidth="1"/>
    <col min="9997" max="10238" width="9.140625" style="11"/>
    <col min="10239" max="10240" width="28.7109375" style="11" customWidth="1"/>
    <col min="10241" max="10246" width="18.42578125" style="11" customWidth="1"/>
    <col min="10247" max="10248" width="18.7109375" style="11" customWidth="1"/>
    <col min="10249" max="10249" width="20.42578125" style="11" customWidth="1"/>
    <col min="10250" max="10252" width="18.28515625" style="11" customWidth="1"/>
    <col min="10253" max="10494" width="9.140625" style="11"/>
    <col min="10495" max="10496" width="28.7109375" style="11" customWidth="1"/>
    <col min="10497" max="10502" width="18.42578125" style="11" customWidth="1"/>
    <col min="10503" max="10504" width="18.7109375" style="11" customWidth="1"/>
    <col min="10505" max="10505" width="20.42578125" style="11" customWidth="1"/>
    <col min="10506" max="10508" width="18.28515625" style="11" customWidth="1"/>
    <col min="10509" max="10750" width="9.140625" style="11"/>
    <col min="10751" max="10752" width="28.7109375" style="11" customWidth="1"/>
    <col min="10753" max="10758" width="18.42578125" style="11" customWidth="1"/>
    <col min="10759" max="10760" width="18.7109375" style="11" customWidth="1"/>
    <col min="10761" max="10761" width="20.42578125" style="11" customWidth="1"/>
    <col min="10762" max="10764" width="18.28515625" style="11" customWidth="1"/>
    <col min="10765" max="11006" width="9.140625" style="11"/>
    <col min="11007" max="11008" width="28.7109375" style="11" customWidth="1"/>
    <col min="11009" max="11014" width="18.42578125" style="11" customWidth="1"/>
    <col min="11015" max="11016" width="18.7109375" style="11" customWidth="1"/>
    <col min="11017" max="11017" width="20.42578125" style="11" customWidth="1"/>
    <col min="11018" max="11020" width="18.28515625" style="11" customWidth="1"/>
    <col min="11021" max="11262" width="9.140625" style="11"/>
    <col min="11263" max="11264" width="28.7109375" style="11" customWidth="1"/>
    <col min="11265" max="11270" width="18.42578125" style="11" customWidth="1"/>
    <col min="11271" max="11272" width="18.7109375" style="11" customWidth="1"/>
    <col min="11273" max="11273" width="20.42578125" style="11" customWidth="1"/>
    <col min="11274" max="11276" width="18.28515625" style="11" customWidth="1"/>
    <col min="11277" max="11518" width="9.140625" style="11"/>
    <col min="11519" max="11520" width="28.7109375" style="11" customWidth="1"/>
    <col min="11521" max="11526" width="18.42578125" style="11" customWidth="1"/>
    <col min="11527" max="11528" width="18.7109375" style="11" customWidth="1"/>
    <col min="11529" max="11529" width="20.42578125" style="11" customWidth="1"/>
    <col min="11530" max="11532" width="18.28515625" style="11" customWidth="1"/>
    <col min="11533" max="11774" width="9.140625" style="11"/>
    <col min="11775" max="11776" width="28.7109375" style="11" customWidth="1"/>
    <col min="11777" max="11782" width="18.42578125" style="11" customWidth="1"/>
    <col min="11783" max="11784" width="18.7109375" style="11" customWidth="1"/>
    <col min="11785" max="11785" width="20.42578125" style="11" customWidth="1"/>
    <col min="11786" max="11788" width="18.28515625" style="11" customWidth="1"/>
    <col min="11789" max="12030" width="9.140625" style="11"/>
    <col min="12031" max="12032" width="28.7109375" style="11" customWidth="1"/>
    <col min="12033" max="12038" width="18.42578125" style="11" customWidth="1"/>
    <col min="12039" max="12040" width="18.7109375" style="11" customWidth="1"/>
    <col min="12041" max="12041" width="20.42578125" style="11" customWidth="1"/>
    <col min="12042" max="12044" width="18.28515625" style="11" customWidth="1"/>
    <col min="12045" max="12286" width="9.140625" style="11"/>
    <col min="12287" max="12288" width="28.7109375" style="11" customWidth="1"/>
    <col min="12289" max="12294" width="18.42578125" style="11" customWidth="1"/>
    <col min="12295" max="12296" width="18.7109375" style="11" customWidth="1"/>
    <col min="12297" max="12297" width="20.42578125" style="11" customWidth="1"/>
    <col min="12298" max="12300" width="18.28515625" style="11" customWidth="1"/>
    <col min="12301" max="12542" width="9.140625" style="11"/>
    <col min="12543" max="12544" width="28.7109375" style="11" customWidth="1"/>
    <col min="12545" max="12550" width="18.42578125" style="11" customWidth="1"/>
    <col min="12551" max="12552" width="18.7109375" style="11" customWidth="1"/>
    <col min="12553" max="12553" width="20.42578125" style="11" customWidth="1"/>
    <col min="12554" max="12556" width="18.28515625" style="11" customWidth="1"/>
    <col min="12557" max="12798" width="9.140625" style="11"/>
    <col min="12799" max="12800" width="28.7109375" style="11" customWidth="1"/>
    <col min="12801" max="12806" width="18.42578125" style="11" customWidth="1"/>
    <col min="12807" max="12808" width="18.7109375" style="11" customWidth="1"/>
    <col min="12809" max="12809" width="20.42578125" style="11" customWidth="1"/>
    <col min="12810" max="12812" width="18.28515625" style="11" customWidth="1"/>
    <col min="12813" max="13054" width="9.140625" style="11"/>
    <col min="13055" max="13056" width="28.7109375" style="11" customWidth="1"/>
    <col min="13057" max="13062" width="18.42578125" style="11" customWidth="1"/>
    <col min="13063" max="13064" width="18.7109375" style="11" customWidth="1"/>
    <col min="13065" max="13065" width="20.42578125" style="11" customWidth="1"/>
    <col min="13066" max="13068" width="18.28515625" style="11" customWidth="1"/>
    <col min="13069" max="13310" width="9.140625" style="11"/>
    <col min="13311" max="13312" width="28.7109375" style="11" customWidth="1"/>
    <col min="13313" max="13318" width="18.42578125" style="11" customWidth="1"/>
    <col min="13319" max="13320" width="18.7109375" style="11" customWidth="1"/>
    <col min="13321" max="13321" width="20.42578125" style="11" customWidth="1"/>
    <col min="13322" max="13324" width="18.28515625" style="11" customWidth="1"/>
    <col min="13325" max="13566" width="9.140625" style="11"/>
    <col min="13567" max="13568" width="28.7109375" style="11" customWidth="1"/>
    <col min="13569" max="13574" width="18.42578125" style="11" customWidth="1"/>
    <col min="13575" max="13576" width="18.7109375" style="11" customWidth="1"/>
    <col min="13577" max="13577" width="20.42578125" style="11" customWidth="1"/>
    <col min="13578" max="13580" width="18.28515625" style="11" customWidth="1"/>
    <col min="13581" max="13822" width="9.140625" style="11"/>
    <col min="13823" max="13824" width="28.7109375" style="11" customWidth="1"/>
    <col min="13825" max="13830" width="18.42578125" style="11" customWidth="1"/>
    <col min="13831" max="13832" width="18.7109375" style="11" customWidth="1"/>
    <col min="13833" max="13833" width="20.42578125" style="11" customWidth="1"/>
    <col min="13834" max="13836" width="18.28515625" style="11" customWidth="1"/>
    <col min="13837" max="14078" width="9.140625" style="11"/>
    <col min="14079" max="14080" width="28.7109375" style="11" customWidth="1"/>
    <col min="14081" max="14086" width="18.42578125" style="11" customWidth="1"/>
    <col min="14087" max="14088" width="18.7109375" style="11" customWidth="1"/>
    <col min="14089" max="14089" width="20.42578125" style="11" customWidth="1"/>
    <col min="14090" max="14092" width="18.28515625" style="11" customWidth="1"/>
    <col min="14093" max="14334" width="9.140625" style="11"/>
    <col min="14335" max="14336" width="28.7109375" style="11" customWidth="1"/>
    <col min="14337" max="14342" width="18.42578125" style="11" customWidth="1"/>
    <col min="14343" max="14344" width="18.7109375" style="11" customWidth="1"/>
    <col min="14345" max="14345" width="20.42578125" style="11" customWidth="1"/>
    <col min="14346" max="14348" width="18.28515625" style="11" customWidth="1"/>
    <col min="14349" max="14590" width="9.140625" style="11"/>
    <col min="14591" max="14592" width="28.7109375" style="11" customWidth="1"/>
    <col min="14593" max="14598" width="18.42578125" style="11" customWidth="1"/>
    <col min="14599" max="14600" width="18.7109375" style="11" customWidth="1"/>
    <col min="14601" max="14601" width="20.42578125" style="11" customWidth="1"/>
    <col min="14602" max="14604" width="18.28515625" style="11" customWidth="1"/>
    <col min="14605" max="14846" width="9.140625" style="11"/>
    <col min="14847" max="14848" width="28.7109375" style="11" customWidth="1"/>
    <col min="14849" max="14854" width="18.42578125" style="11" customWidth="1"/>
    <col min="14855" max="14856" width="18.7109375" style="11" customWidth="1"/>
    <col min="14857" max="14857" width="20.42578125" style="11" customWidth="1"/>
    <col min="14858" max="14860" width="18.28515625" style="11" customWidth="1"/>
    <col min="14861" max="15102" width="9.140625" style="11"/>
    <col min="15103" max="15104" width="28.7109375" style="11" customWidth="1"/>
    <col min="15105" max="15110" width="18.42578125" style="11" customWidth="1"/>
    <col min="15111" max="15112" width="18.7109375" style="11" customWidth="1"/>
    <col min="15113" max="15113" width="20.42578125" style="11" customWidth="1"/>
    <col min="15114" max="15116" width="18.28515625" style="11" customWidth="1"/>
    <col min="15117" max="15358" width="9.140625" style="11"/>
    <col min="15359" max="15360" width="28.7109375" style="11" customWidth="1"/>
    <col min="15361" max="15366" width="18.42578125" style="11" customWidth="1"/>
    <col min="15367" max="15368" width="18.7109375" style="11" customWidth="1"/>
    <col min="15369" max="15369" width="20.42578125" style="11" customWidth="1"/>
    <col min="15370" max="15372" width="18.28515625" style="11" customWidth="1"/>
    <col min="15373" max="15614" width="9.140625" style="11"/>
    <col min="15615" max="15616" width="28.7109375" style="11" customWidth="1"/>
    <col min="15617" max="15622" width="18.42578125" style="11" customWidth="1"/>
    <col min="15623" max="15624" width="18.7109375" style="11" customWidth="1"/>
    <col min="15625" max="15625" width="20.42578125" style="11" customWidth="1"/>
    <col min="15626" max="15628" width="18.28515625" style="11" customWidth="1"/>
    <col min="15629" max="15870" width="9.140625" style="11"/>
    <col min="15871" max="15872" width="28.7109375" style="11" customWidth="1"/>
    <col min="15873" max="15878" width="18.42578125" style="11" customWidth="1"/>
    <col min="15879" max="15880" width="18.7109375" style="11" customWidth="1"/>
    <col min="15881" max="15881" width="20.42578125" style="11" customWidth="1"/>
    <col min="15882" max="15884" width="18.28515625" style="11" customWidth="1"/>
    <col min="15885" max="16126" width="9.140625" style="11"/>
    <col min="16127" max="16128" width="28.7109375" style="11" customWidth="1"/>
    <col min="16129" max="16134" width="18.42578125" style="11" customWidth="1"/>
    <col min="16135" max="16136" width="18.7109375" style="11" customWidth="1"/>
    <col min="16137" max="16137" width="20.42578125" style="11" customWidth="1"/>
    <col min="16138" max="16140" width="18.28515625" style="11" customWidth="1"/>
    <col min="16141" max="16384" width="9.140625" style="11"/>
  </cols>
  <sheetData>
    <row r="1" spans="1:13" x14ac:dyDescent="0.2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s="12" customFormat="1" ht="18.75" customHeight="1" x14ac:dyDescent="0.2">
      <c r="A2" s="138" t="s">
        <v>17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45"/>
    </row>
    <row r="3" spans="1:13" s="12" customFormat="1" ht="18.75" customHeight="1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s="13" customFormat="1" ht="136.5" customHeight="1" x14ac:dyDescent="0.2">
      <c r="A4" s="125" t="s">
        <v>49</v>
      </c>
      <c r="B4" s="125" t="s">
        <v>50</v>
      </c>
      <c r="C4" s="125" t="s">
        <v>31</v>
      </c>
      <c r="D4" s="125"/>
      <c r="E4" s="125"/>
      <c r="F4" s="125" t="s">
        <v>33</v>
      </c>
      <c r="G4" s="125"/>
      <c r="H4" s="125" t="s">
        <v>18</v>
      </c>
      <c r="I4" s="125"/>
      <c r="J4" s="125" t="s">
        <v>19</v>
      </c>
      <c r="K4" s="125"/>
      <c r="L4" s="125"/>
      <c r="M4" s="125" t="s">
        <v>25</v>
      </c>
    </row>
    <row r="5" spans="1:13" s="13" customFormat="1" ht="63.75" customHeight="1" x14ac:dyDescent="0.2">
      <c r="A5" s="125"/>
      <c r="B5" s="125"/>
      <c r="C5" s="125" t="s">
        <v>28</v>
      </c>
      <c r="D5" s="125" t="s">
        <v>29</v>
      </c>
      <c r="E5" s="125" t="s">
        <v>30</v>
      </c>
      <c r="F5" s="125" t="s">
        <v>26</v>
      </c>
      <c r="G5" s="125" t="s">
        <v>27</v>
      </c>
      <c r="H5" s="125" t="s">
        <v>39</v>
      </c>
      <c r="I5" s="137" t="s">
        <v>6</v>
      </c>
      <c r="J5" s="125" t="s">
        <v>99</v>
      </c>
      <c r="K5" s="125" t="s">
        <v>100</v>
      </c>
      <c r="L5" s="125" t="s">
        <v>101</v>
      </c>
      <c r="M5" s="125"/>
    </row>
    <row r="6" spans="1:13" s="13" customFormat="1" ht="48.75" customHeight="1" x14ac:dyDescent="0.2">
      <c r="A6" s="125"/>
      <c r="B6" s="125"/>
      <c r="C6" s="125"/>
      <c r="D6" s="125"/>
      <c r="E6" s="125"/>
      <c r="F6" s="125"/>
      <c r="G6" s="125"/>
      <c r="H6" s="125"/>
      <c r="I6" s="137"/>
      <c r="J6" s="125"/>
      <c r="K6" s="125"/>
      <c r="L6" s="125"/>
      <c r="M6" s="125"/>
    </row>
    <row r="7" spans="1:13" s="16" customFormat="1" ht="18.75" customHeight="1" thickBot="1" x14ac:dyDescent="0.3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48">
        <v>10</v>
      </c>
      <c r="K7" s="48">
        <v>11</v>
      </c>
      <c r="L7" s="49">
        <v>12</v>
      </c>
      <c r="M7" s="48">
        <v>13</v>
      </c>
    </row>
    <row r="8" spans="1:13" ht="141.75" customHeight="1" thickBot="1" x14ac:dyDescent="0.25">
      <c r="A8" s="71" t="s">
        <v>95</v>
      </c>
      <c r="B8" s="70" t="s">
        <v>64</v>
      </c>
      <c r="C8" s="70" t="s">
        <v>65</v>
      </c>
      <c r="D8" s="70"/>
      <c r="E8" s="70"/>
      <c r="F8" s="70" t="s">
        <v>66</v>
      </c>
      <c r="G8" s="70"/>
      <c r="H8" s="50" t="s">
        <v>68</v>
      </c>
      <c r="I8" s="51" t="s">
        <v>67</v>
      </c>
      <c r="J8" s="51">
        <v>3.9</v>
      </c>
      <c r="K8" s="51">
        <v>3.9</v>
      </c>
      <c r="L8" s="51">
        <v>3.9</v>
      </c>
      <c r="M8" s="68">
        <v>0.2</v>
      </c>
    </row>
    <row r="9" spans="1:13" ht="178.5" customHeight="1" thickBot="1" x14ac:dyDescent="0.25">
      <c r="A9" s="71" t="s">
        <v>97</v>
      </c>
      <c r="B9" s="70" t="s">
        <v>72</v>
      </c>
      <c r="C9" s="70" t="s">
        <v>65</v>
      </c>
      <c r="D9" s="70"/>
      <c r="E9" s="70"/>
      <c r="F9" s="70" t="s">
        <v>108</v>
      </c>
      <c r="G9" s="70"/>
      <c r="H9" s="46" t="s">
        <v>73</v>
      </c>
      <c r="I9" s="47" t="s">
        <v>67</v>
      </c>
      <c r="J9" s="47">
        <v>3.9</v>
      </c>
      <c r="K9" s="47">
        <v>3.9</v>
      </c>
      <c r="L9" s="47">
        <v>3.9</v>
      </c>
      <c r="M9" s="75">
        <v>0.2</v>
      </c>
    </row>
    <row r="10" spans="1:13" ht="153" customHeight="1" thickBot="1" x14ac:dyDescent="0.25">
      <c r="A10" s="71" t="s">
        <v>94</v>
      </c>
      <c r="B10" s="70" t="s">
        <v>69</v>
      </c>
      <c r="C10" s="70" t="s">
        <v>70</v>
      </c>
      <c r="D10" s="70"/>
      <c r="E10" s="70"/>
      <c r="F10" s="70" t="s">
        <v>66</v>
      </c>
      <c r="G10" s="70"/>
      <c r="H10" s="50" t="s">
        <v>68</v>
      </c>
      <c r="I10" s="69" t="s">
        <v>67</v>
      </c>
      <c r="J10" s="51">
        <v>3.8</v>
      </c>
      <c r="K10" s="51">
        <v>3.8</v>
      </c>
      <c r="L10" s="51">
        <v>3.8</v>
      </c>
      <c r="M10" s="68">
        <v>0.2</v>
      </c>
    </row>
    <row r="11" spans="1:13" ht="153" customHeight="1" thickBot="1" x14ac:dyDescent="0.25">
      <c r="A11" s="71" t="s">
        <v>98</v>
      </c>
      <c r="B11" s="70" t="s">
        <v>72</v>
      </c>
      <c r="C11" s="70" t="s">
        <v>71</v>
      </c>
      <c r="D11" s="70"/>
      <c r="E11" s="70"/>
      <c r="F11" s="70" t="s">
        <v>107</v>
      </c>
      <c r="G11" s="70"/>
      <c r="H11" s="46" t="s">
        <v>73</v>
      </c>
      <c r="I11" s="47" t="s">
        <v>67</v>
      </c>
      <c r="J11" s="47">
        <v>3.9</v>
      </c>
      <c r="K11" s="47">
        <v>3.9</v>
      </c>
      <c r="L11" s="47">
        <v>3.9</v>
      </c>
      <c r="M11" s="75">
        <v>0.2</v>
      </c>
    </row>
    <row r="12" spans="1:13" ht="153" customHeight="1" thickBot="1" x14ac:dyDescent="0.25">
      <c r="A12" s="71" t="s">
        <v>103</v>
      </c>
      <c r="B12" s="70" t="s">
        <v>102</v>
      </c>
      <c r="C12" s="70" t="s">
        <v>71</v>
      </c>
      <c r="D12" s="70"/>
      <c r="E12" s="70"/>
      <c r="F12" s="70" t="s">
        <v>66</v>
      </c>
      <c r="G12" s="70"/>
      <c r="H12" s="50" t="s">
        <v>68</v>
      </c>
      <c r="I12" s="51" t="s">
        <v>67</v>
      </c>
      <c r="J12" s="51">
        <v>3.9</v>
      </c>
      <c r="K12" s="51">
        <v>3.9</v>
      </c>
      <c r="L12" s="51">
        <v>3.9</v>
      </c>
      <c r="M12" s="68">
        <v>0.2</v>
      </c>
    </row>
    <row r="13" spans="1:13" ht="153" customHeight="1" thickBot="1" x14ac:dyDescent="0.25">
      <c r="A13" s="71" t="s">
        <v>106</v>
      </c>
      <c r="B13" s="70" t="s">
        <v>207</v>
      </c>
      <c r="C13" s="70" t="s">
        <v>104</v>
      </c>
      <c r="D13" s="70"/>
      <c r="E13" s="70"/>
      <c r="F13" s="70" t="s">
        <v>66</v>
      </c>
      <c r="G13" s="70"/>
      <c r="H13" s="50" t="s">
        <v>68</v>
      </c>
      <c r="I13" s="51" t="s">
        <v>67</v>
      </c>
      <c r="J13" s="51">
        <v>3.8</v>
      </c>
      <c r="K13" s="51">
        <v>3.8</v>
      </c>
      <c r="L13" s="51">
        <v>3.8</v>
      </c>
      <c r="M13" s="68">
        <v>0.2</v>
      </c>
    </row>
    <row r="14" spans="1:13" ht="180" x14ac:dyDescent="0.2">
      <c r="A14" s="71" t="s">
        <v>109</v>
      </c>
      <c r="B14" s="70" t="s">
        <v>110</v>
      </c>
      <c r="C14" s="70"/>
      <c r="D14" s="70"/>
      <c r="E14" s="70"/>
      <c r="F14" s="70" t="s">
        <v>66</v>
      </c>
      <c r="G14" s="70"/>
      <c r="H14" s="79" t="s">
        <v>114</v>
      </c>
      <c r="I14" s="80" t="s">
        <v>115</v>
      </c>
      <c r="J14" s="51">
        <v>40</v>
      </c>
      <c r="K14" s="51">
        <v>40</v>
      </c>
      <c r="L14" s="51">
        <v>40</v>
      </c>
      <c r="M14" s="68">
        <v>0.2</v>
      </c>
    </row>
  </sheetData>
  <mergeCells count="18">
    <mergeCell ref="A2:L2"/>
    <mergeCell ref="A4:A6"/>
    <mergeCell ref="B4:B6"/>
    <mergeCell ref="C4:E4"/>
    <mergeCell ref="F4:G4"/>
    <mergeCell ref="H4:I4"/>
    <mergeCell ref="M4:M6"/>
    <mergeCell ref="J4:L4"/>
    <mergeCell ref="C5:C6"/>
    <mergeCell ref="D5:D6"/>
    <mergeCell ref="K5:K6"/>
    <mergeCell ref="L5:L6"/>
    <mergeCell ref="E5:E6"/>
    <mergeCell ref="F5:F6"/>
    <mergeCell ref="G5:G6"/>
    <mergeCell ref="H5:H6"/>
    <mergeCell ref="J5:J6"/>
    <mergeCell ref="I5:I6"/>
  </mergeCells>
  <pageMargins left="0.70866141732283472" right="0.70866141732283472" top="0.74803149606299213" bottom="0.74803149606299213" header="0.31496062992125984" footer="0.31496062992125984"/>
  <pageSetup paperSize="9" scale="63" firstPageNumber="9" orientation="landscape" useFirstPageNumber="1" r:id="rId1"/>
  <headerFooter>
    <oddHeader>&amp;C&amp;P</oddHeader>
  </headerFooter>
  <rowBreaks count="1" manualBreakCount="1">
    <brk id="9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9"/>
  <sheetViews>
    <sheetView tabSelected="1" topLeftCell="A70" zoomScale="95" zoomScaleNormal="95" zoomScaleSheetLayoutView="100" zoomScalePageLayoutView="64" workbookViewId="0">
      <selection activeCell="D83" sqref="D83"/>
    </sheetView>
  </sheetViews>
  <sheetFormatPr defaultRowHeight="12.75" x14ac:dyDescent="0.2"/>
  <cols>
    <col min="1" max="1" width="6.28515625" style="13" bestFit="1" customWidth="1"/>
    <col min="2" max="2" width="52.28515625" style="2" customWidth="1"/>
    <col min="3" max="3" width="17" style="2" customWidth="1"/>
    <col min="4" max="4" width="13.5703125" style="2" customWidth="1"/>
    <col min="5" max="5" width="12.85546875" style="2" customWidth="1"/>
    <col min="6" max="6" width="15" style="2" customWidth="1"/>
    <col min="7" max="7" width="15.7109375" style="2" customWidth="1"/>
    <col min="8" max="249" width="9.140625" style="2"/>
    <col min="250" max="250" width="9.7109375" style="2" customWidth="1"/>
    <col min="251" max="251" width="32.7109375" style="2" customWidth="1"/>
    <col min="252" max="257" width="31" style="2" customWidth="1"/>
    <col min="258" max="258" width="38.42578125" style="2" customWidth="1"/>
    <col min="259" max="262" width="20.7109375" style="2" customWidth="1"/>
    <col min="263" max="263" width="29.140625" style="2" customWidth="1"/>
    <col min="264" max="505" width="9.140625" style="2"/>
    <col min="506" max="506" width="9.7109375" style="2" customWidth="1"/>
    <col min="507" max="507" width="32.7109375" style="2" customWidth="1"/>
    <col min="508" max="513" width="31" style="2" customWidth="1"/>
    <col min="514" max="514" width="38.42578125" style="2" customWidth="1"/>
    <col min="515" max="518" width="20.7109375" style="2" customWidth="1"/>
    <col min="519" max="519" width="29.140625" style="2" customWidth="1"/>
    <col min="520" max="761" width="9.140625" style="2"/>
    <col min="762" max="762" width="9.7109375" style="2" customWidth="1"/>
    <col min="763" max="763" width="32.7109375" style="2" customWidth="1"/>
    <col min="764" max="769" width="31" style="2" customWidth="1"/>
    <col min="770" max="770" width="38.42578125" style="2" customWidth="1"/>
    <col min="771" max="774" width="20.7109375" style="2" customWidth="1"/>
    <col min="775" max="775" width="29.140625" style="2" customWidth="1"/>
    <col min="776" max="1017" width="9.140625" style="2"/>
    <col min="1018" max="1018" width="9.7109375" style="2" customWidth="1"/>
    <col min="1019" max="1019" width="32.7109375" style="2" customWidth="1"/>
    <col min="1020" max="1025" width="31" style="2" customWidth="1"/>
    <col min="1026" max="1026" width="38.42578125" style="2" customWidth="1"/>
    <col min="1027" max="1030" width="20.7109375" style="2" customWidth="1"/>
    <col min="1031" max="1031" width="29.140625" style="2" customWidth="1"/>
    <col min="1032" max="1273" width="9.140625" style="2"/>
    <col min="1274" max="1274" width="9.7109375" style="2" customWidth="1"/>
    <col min="1275" max="1275" width="32.7109375" style="2" customWidth="1"/>
    <col min="1276" max="1281" width="31" style="2" customWidth="1"/>
    <col min="1282" max="1282" width="38.42578125" style="2" customWidth="1"/>
    <col min="1283" max="1286" width="20.7109375" style="2" customWidth="1"/>
    <col min="1287" max="1287" width="29.140625" style="2" customWidth="1"/>
    <col min="1288" max="1529" width="9.140625" style="2"/>
    <col min="1530" max="1530" width="9.7109375" style="2" customWidth="1"/>
    <col min="1531" max="1531" width="32.7109375" style="2" customWidth="1"/>
    <col min="1532" max="1537" width="31" style="2" customWidth="1"/>
    <col min="1538" max="1538" width="38.42578125" style="2" customWidth="1"/>
    <col min="1539" max="1542" width="20.7109375" style="2" customWidth="1"/>
    <col min="1543" max="1543" width="29.140625" style="2" customWidth="1"/>
    <col min="1544" max="1785" width="9.140625" style="2"/>
    <col min="1786" max="1786" width="9.7109375" style="2" customWidth="1"/>
    <col min="1787" max="1787" width="32.7109375" style="2" customWidth="1"/>
    <col min="1788" max="1793" width="31" style="2" customWidth="1"/>
    <col min="1794" max="1794" width="38.42578125" style="2" customWidth="1"/>
    <col min="1795" max="1798" width="20.7109375" style="2" customWidth="1"/>
    <col min="1799" max="1799" width="29.140625" style="2" customWidth="1"/>
    <col min="1800" max="2041" width="9.140625" style="2"/>
    <col min="2042" max="2042" width="9.7109375" style="2" customWidth="1"/>
    <col min="2043" max="2043" width="32.7109375" style="2" customWidth="1"/>
    <col min="2044" max="2049" width="31" style="2" customWidth="1"/>
    <col min="2050" max="2050" width="38.42578125" style="2" customWidth="1"/>
    <col min="2051" max="2054" width="20.7109375" style="2" customWidth="1"/>
    <col min="2055" max="2055" width="29.140625" style="2" customWidth="1"/>
    <col min="2056" max="2297" width="9.140625" style="2"/>
    <col min="2298" max="2298" width="9.7109375" style="2" customWidth="1"/>
    <col min="2299" max="2299" width="32.7109375" style="2" customWidth="1"/>
    <col min="2300" max="2305" width="31" style="2" customWidth="1"/>
    <col min="2306" max="2306" width="38.42578125" style="2" customWidth="1"/>
    <col min="2307" max="2310" width="20.7109375" style="2" customWidth="1"/>
    <col min="2311" max="2311" width="29.140625" style="2" customWidth="1"/>
    <col min="2312" max="2553" width="9.140625" style="2"/>
    <col min="2554" max="2554" width="9.7109375" style="2" customWidth="1"/>
    <col min="2555" max="2555" width="32.7109375" style="2" customWidth="1"/>
    <col min="2556" max="2561" width="31" style="2" customWidth="1"/>
    <col min="2562" max="2562" width="38.42578125" style="2" customWidth="1"/>
    <col min="2563" max="2566" width="20.7109375" style="2" customWidth="1"/>
    <col min="2567" max="2567" width="29.140625" style="2" customWidth="1"/>
    <col min="2568" max="2809" width="9.140625" style="2"/>
    <col min="2810" max="2810" width="9.7109375" style="2" customWidth="1"/>
    <col min="2811" max="2811" width="32.7109375" style="2" customWidth="1"/>
    <col min="2812" max="2817" width="31" style="2" customWidth="1"/>
    <col min="2818" max="2818" width="38.42578125" style="2" customWidth="1"/>
    <col min="2819" max="2822" width="20.7109375" style="2" customWidth="1"/>
    <col min="2823" max="2823" width="29.140625" style="2" customWidth="1"/>
    <col min="2824" max="3065" width="9.140625" style="2"/>
    <col min="3066" max="3066" width="9.7109375" style="2" customWidth="1"/>
    <col min="3067" max="3067" width="32.7109375" style="2" customWidth="1"/>
    <col min="3068" max="3073" width="31" style="2" customWidth="1"/>
    <col min="3074" max="3074" width="38.42578125" style="2" customWidth="1"/>
    <col min="3075" max="3078" width="20.7109375" style="2" customWidth="1"/>
    <col min="3079" max="3079" width="29.140625" style="2" customWidth="1"/>
    <col min="3080" max="3321" width="9.140625" style="2"/>
    <col min="3322" max="3322" width="9.7109375" style="2" customWidth="1"/>
    <col min="3323" max="3323" width="32.7109375" style="2" customWidth="1"/>
    <col min="3324" max="3329" width="31" style="2" customWidth="1"/>
    <col min="3330" max="3330" width="38.42578125" style="2" customWidth="1"/>
    <col min="3331" max="3334" width="20.7109375" style="2" customWidth="1"/>
    <col min="3335" max="3335" width="29.140625" style="2" customWidth="1"/>
    <col min="3336" max="3577" width="9.140625" style="2"/>
    <col min="3578" max="3578" width="9.7109375" style="2" customWidth="1"/>
    <col min="3579" max="3579" width="32.7109375" style="2" customWidth="1"/>
    <col min="3580" max="3585" width="31" style="2" customWidth="1"/>
    <col min="3586" max="3586" width="38.42578125" style="2" customWidth="1"/>
    <col min="3587" max="3590" width="20.7109375" style="2" customWidth="1"/>
    <col min="3591" max="3591" width="29.140625" style="2" customWidth="1"/>
    <col min="3592" max="3833" width="9.140625" style="2"/>
    <col min="3834" max="3834" width="9.7109375" style="2" customWidth="1"/>
    <col min="3835" max="3835" width="32.7109375" style="2" customWidth="1"/>
    <col min="3836" max="3841" width="31" style="2" customWidth="1"/>
    <col min="3842" max="3842" width="38.42578125" style="2" customWidth="1"/>
    <col min="3843" max="3846" width="20.7109375" style="2" customWidth="1"/>
    <col min="3847" max="3847" width="29.140625" style="2" customWidth="1"/>
    <col min="3848" max="4089" width="9.140625" style="2"/>
    <col min="4090" max="4090" width="9.7109375" style="2" customWidth="1"/>
    <col min="4091" max="4091" width="32.7109375" style="2" customWidth="1"/>
    <col min="4092" max="4097" width="31" style="2" customWidth="1"/>
    <col min="4098" max="4098" width="38.42578125" style="2" customWidth="1"/>
    <col min="4099" max="4102" width="20.7109375" style="2" customWidth="1"/>
    <col min="4103" max="4103" width="29.140625" style="2" customWidth="1"/>
    <col min="4104" max="4345" width="9.140625" style="2"/>
    <col min="4346" max="4346" width="9.7109375" style="2" customWidth="1"/>
    <col min="4347" max="4347" width="32.7109375" style="2" customWidth="1"/>
    <col min="4348" max="4353" width="31" style="2" customWidth="1"/>
    <col min="4354" max="4354" width="38.42578125" style="2" customWidth="1"/>
    <col min="4355" max="4358" width="20.7109375" style="2" customWidth="1"/>
    <col min="4359" max="4359" width="29.140625" style="2" customWidth="1"/>
    <col min="4360" max="4601" width="9.140625" style="2"/>
    <col min="4602" max="4602" width="9.7109375" style="2" customWidth="1"/>
    <col min="4603" max="4603" width="32.7109375" style="2" customWidth="1"/>
    <col min="4604" max="4609" width="31" style="2" customWidth="1"/>
    <col min="4610" max="4610" width="38.42578125" style="2" customWidth="1"/>
    <col min="4611" max="4614" width="20.7109375" style="2" customWidth="1"/>
    <col min="4615" max="4615" width="29.140625" style="2" customWidth="1"/>
    <col min="4616" max="4857" width="9.140625" style="2"/>
    <col min="4858" max="4858" width="9.7109375" style="2" customWidth="1"/>
    <col min="4859" max="4859" width="32.7109375" style="2" customWidth="1"/>
    <col min="4860" max="4865" width="31" style="2" customWidth="1"/>
    <col min="4866" max="4866" width="38.42578125" style="2" customWidth="1"/>
    <col min="4867" max="4870" width="20.7109375" style="2" customWidth="1"/>
    <col min="4871" max="4871" width="29.140625" style="2" customWidth="1"/>
    <col min="4872" max="5113" width="9.140625" style="2"/>
    <col min="5114" max="5114" width="9.7109375" style="2" customWidth="1"/>
    <col min="5115" max="5115" width="32.7109375" style="2" customWidth="1"/>
    <col min="5116" max="5121" width="31" style="2" customWidth="1"/>
    <col min="5122" max="5122" width="38.42578125" style="2" customWidth="1"/>
    <col min="5123" max="5126" width="20.7109375" style="2" customWidth="1"/>
    <col min="5127" max="5127" width="29.140625" style="2" customWidth="1"/>
    <col min="5128" max="5369" width="9.140625" style="2"/>
    <col min="5370" max="5370" width="9.7109375" style="2" customWidth="1"/>
    <col min="5371" max="5371" width="32.7109375" style="2" customWidth="1"/>
    <col min="5372" max="5377" width="31" style="2" customWidth="1"/>
    <col min="5378" max="5378" width="38.42578125" style="2" customWidth="1"/>
    <col min="5379" max="5382" width="20.7109375" style="2" customWidth="1"/>
    <col min="5383" max="5383" width="29.140625" style="2" customWidth="1"/>
    <col min="5384" max="5625" width="9.140625" style="2"/>
    <col min="5626" max="5626" width="9.7109375" style="2" customWidth="1"/>
    <col min="5627" max="5627" width="32.7109375" style="2" customWidth="1"/>
    <col min="5628" max="5633" width="31" style="2" customWidth="1"/>
    <col min="5634" max="5634" width="38.42578125" style="2" customWidth="1"/>
    <col min="5635" max="5638" width="20.7109375" style="2" customWidth="1"/>
    <col min="5639" max="5639" width="29.140625" style="2" customWidth="1"/>
    <col min="5640" max="5881" width="9.140625" style="2"/>
    <col min="5882" max="5882" width="9.7109375" style="2" customWidth="1"/>
    <col min="5883" max="5883" width="32.7109375" style="2" customWidth="1"/>
    <col min="5884" max="5889" width="31" style="2" customWidth="1"/>
    <col min="5890" max="5890" width="38.42578125" style="2" customWidth="1"/>
    <col min="5891" max="5894" width="20.7109375" style="2" customWidth="1"/>
    <col min="5895" max="5895" width="29.140625" style="2" customWidth="1"/>
    <col min="5896" max="6137" width="9.140625" style="2"/>
    <col min="6138" max="6138" width="9.7109375" style="2" customWidth="1"/>
    <col min="6139" max="6139" width="32.7109375" style="2" customWidth="1"/>
    <col min="6140" max="6145" width="31" style="2" customWidth="1"/>
    <col min="6146" max="6146" width="38.42578125" style="2" customWidth="1"/>
    <col min="6147" max="6150" width="20.7109375" style="2" customWidth="1"/>
    <col min="6151" max="6151" width="29.140625" style="2" customWidth="1"/>
    <col min="6152" max="6393" width="9.140625" style="2"/>
    <col min="6394" max="6394" width="9.7109375" style="2" customWidth="1"/>
    <col min="6395" max="6395" width="32.7109375" style="2" customWidth="1"/>
    <col min="6396" max="6401" width="31" style="2" customWidth="1"/>
    <col min="6402" max="6402" width="38.42578125" style="2" customWidth="1"/>
    <col min="6403" max="6406" width="20.7109375" style="2" customWidth="1"/>
    <col min="6407" max="6407" width="29.140625" style="2" customWidth="1"/>
    <col min="6408" max="6649" width="9.140625" style="2"/>
    <col min="6650" max="6650" width="9.7109375" style="2" customWidth="1"/>
    <col min="6651" max="6651" width="32.7109375" style="2" customWidth="1"/>
    <col min="6652" max="6657" width="31" style="2" customWidth="1"/>
    <col min="6658" max="6658" width="38.42578125" style="2" customWidth="1"/>
    <col min="6659" max="6662" width="20.7109375" style="2" customWidth="1"/>
    <col min="6663" max="6663" width="29.140625" style="2" customWidth="1"/>
    <col min="6664" max="6905" width="9.140625" style="2"/>
    <col min="6906" max="6906" width="9.7109375" style="2" customWidth="1"/>
    <col min="6907" max="6907" width="32.7109375" style="2" customWidth="1"/>
    <col min="6908" max="6913" width="31" style="2" customWidth="1"/>
    <col min="6914" max="6914" width="38.42578125" style="2" customWidth="1"/>
    <col min="6915" max="6918" width="20.7109375" style="2" customWidth="1"/>
    <col min="6919" max="6919" width="29.140625" style="2" customWidth="1"/>
    <col min="6920" max="7161" width="9.140625" style="2"/>
    <col min="7162" max="7162" width="9.7109375" style="2" customWidth="1"/>
    <col min="7163" max="7163" width="32.7109375" style="2" customWidth="1"/>
    <col min="7164" max="7169" width="31" style="2" customWidth="1"/>
    <col min="7170" max="7170" width="38.42578125" style="2" customWidth="1"/>
    <col min="7171" max="7174" width="20.7109375" style="2" customWidth="1"/>
    <col min="7175" max="7175" width="29.140625" style="2" customWidth="1"/>
    <col min="7176" max="7417" width="9.140625" style="2"/>
    <col min="7418" max="7418" width="9.7109375" style="2" customWidth="1"/>
    <col min="7419" max="7419" width="32.7109375" style="2" customWidth="1"/>
    <col min="7420" max="7425" width="31" style="2" customWidth="1"/>
    <col min="7426" max="7426" width="38.42578125" style="2" customWidth="1"/>
    <col min="7427" max="7430" width="20.7109375" style="2" customWidth="1"/>
    <col min="7431" max="7431" width="29.140625" style="2" customWidth="1"/>
    <col min="7432" max="7673" width="9.140625" style="2"/>
    <col min="7674" max="7674" width="9.7109375" style="2" customWidth="1"/>
    <col min="7675" max="7675" width="32.7109375" style="2" customWidth="1"/>
    <col min="7676" max="7681" width="31" style="2" customWidth="1"/>
    <col min="7682" max="7682" width="38.42578125" style="2" customWidth="1"/>
    <col min="7683" max="7686" width="20.7109375" style="2" customWidth="1"/>
    <col min="7687" max="7687" width="29.140625" style="2" customWidth="1"/>
    <col min="7688" max="7929" width="9.140625" style="2"/>
    <col min="7930" max="7930" width="9.7109375" style="2" customWidth="1"/>
    <col min="7931" max="7931" width="32.7109375" style="2" customWidth="1"/>
    <col min="7932" max="7937" width="31" style="2" customWidth="1"/>
    <col min="7938" max="7938" width="38.42578125" style="2" customWidth="1"/>
    <col min="7939" max="7942" width="20.7109375" style="2" customWidth="1"/>
    <col min="7943" max="7943" width="29.140625" style="2" customWidth="1"/>
    <col min="7944" max="8185" width="9.140625" style="2"/>
    <col min="8186" max="8186" width="9.7109375" style="2" customWidth="1"/>
    <col min="8187" max="8187" width="32.7109375" style="2" customWidth="1"/>
    <col min="8188" max="8193" width="31" style="2" customWidth="1"/>
    <col min="8194" max="8194" width="38.42578125" style="2" customWidth="1"/>
    <col min="8195" max="8198" width="20.7109375" style="2" customWidth="1"/>
    <col min="8199" max="8199" width="29.140625" style="2" customWidth="1"/>
    <col min="8200" max="8441" width="9.140625" style="2"/>
    <col min="8442" max="8442" width="9.7109375" style="2" customWidth="1"/>
    <col min="8443" max="8443" width="32.7109375" style="2" customWidth="1"/>
    <col min="8444" max="8449" width="31" style="2" customWidth="1"/>
    <col min="8450" max="8450" width="38.42578125" style="2" customWidth="1"/>
    <col min="8451" max="8454" width="20.7109375" style="2" customWidth="1"/>
    <col min="8455" max="8455" width="29.140625" style="2" customWidth="1"/>
    <col min="8456" max="8697" width="9.140625" style="2"/>
    <col min="8698" max="8698" width="9.7109375" style="2" customWidth="1"/>
    <col min="8699" max="8699" width="32.7109375" style="2" customWidth="1"/>
    <col min="8700" max="8705" width="31" style="2" customWidth="1"/>
    <col min="8706" max="8706" width="38.42578125" style="2" customWidth="1"/>
    <col min="8707" max="8710" width="20.7109375" style="2" customWidth="1"/>
    <col min="8711" max="8711" width="29.140625" style="2" customWidth="1"/>
    <col min="8712" max="8953" width="9.140625" style="2"/>
    <col min="8954" max="8954" width="9.7109375" style="2" customWidth="1"/>
    <col min="8955" max="8955" width="32.7109375" style="2" customWidth="1"/>
    <col min="8956" max="8961" width="31" style="2" customWidth="1"/>
    <col min="8962" max="8962" width="38.42578125" style="2" customWidth="1"/>
    <col min="8963" max="8966" width="20.7109375" style="2" customWidth="1"/>
    <col min="8967" max="8967" width="29.140625" style="2" customWidth="1"/>
    <col min="8968" max="9209" width="9.140625" style="2"/>
    <col min="9210" max="9210" width="9.7109375" style="2" customWidth="1"/>
    <col min="9211" max="9211" width="32.7109375" style="2" customWidth="1"/>
    <col min="9212" max="9217" width="31" style="2" customWidth="1"/>
    <col min="9218" max="9218" width="38.42578125" style="2" customWidth="1"/>
    <col min="9219" max="9222" width="20.7109375" style="2" customWidth="1"/>
    <col min="9223" max="9223" width="29.140625" style="2" customWidth="1"/>
    <col min="9224" max="9465" width="9.140625" style="2"/>
    <col min="9466" max="9466" width="9.7109375" style="2" customWidth="1"/>
    <col min="9467" max="9467" width="32.7109375" style="2" customWidth="1"/>
    <col min="9468" max="9473" width="31" style="2" customWidth="1"/>
    <col min="9474" max="9474" width="38.42578125" style="2" customWidth="1"/>
    <col min="9475" max="9478" width="20.7109375" style="2" customWidth="1"/>
    <col min="9479" max="9479" width="29.140625" style="2" customWidth="1"/>
    <col min="9480" max="9721" width="9.140625" style="2"/>
    <col min="9722" max="9722" width="9.7109375" style="2" customWidth="1"/>
    <col min="9723" max="9723" width="32.7109375" style="2" customWidth="1"/>
    <col min="9724" max="9729" width="31" style="2" customWidth="1"/>
    <col min="9730" max="9730" width="38.42578125" style="2" customWidth="1"/>
    <col min="9731" max="9734" width="20.7109375" style="2" customWidth="1"/>
    <col min="9735" max="9735" width="29.140625" style="2" customWidth="1"/>
    <col min="9736" max="9977" width="9.140625" style="2"/>
    <col min="9978" max="9978" width="9.7109375" style="2" customWidth="1"/>
    <col min="9979" max="9979" width="32.7109375" style="2" customWidth="1"/>
    <col min="9980" max="9985" width="31" style="2" customWidth="1"/>
    <col min="9986" max="9986" width="38.42578125" style="2" customWidth="1"/>
    <col min="9987" max="9990" width="20.7109375" style="2" customWidth="1"/>
    <col min="9991" max="9991" width="29.140625" style="2" customWidth="1"/>
    <col min="9992" max="10233" width="9.140625" style="2"/>
    <col min="10234" max="10234" width="9.7109375" style="2" customWidth="1"/>
    <col min="10235" max="10235" width="32.7109375" style="2" customWidth="1"/>
    <col min="10236" max="10241" width="31" style="2" customWidth="1"/>
    <col min="10242" max="10242" width="38.42578125" style="2" customWidth="1"/>
    <col min="10243" max="10246" width="20.7109375" style="2" customWidth="1"/>
    <col min="10247" max="10247" width="29.140625" style="2" customWidth="1"/>
    <col min="10248" max="10489" width="9.140625" style="2"/>
    <col min="10490" max="10490" width="9.7109375" style="2" customWidth="1"/>
    <col min="10491" max="10491" width="32.7109375" style="2" customWidth="1"/>
    <col min="10492" max="10497" width="31" style="2" customWidth="1"/>
    <col min="10498" max="10498" width="38.42578125" style="2" customWidth="1"/>
    <col min="10499" max="10502" width="20.7109375" style="2" customWidth="1"/>
    <col min="10503" max="10503" width="29.140625" style="2" customWidth="1"/>
    <col min="10504" max="10745" width="9.140625" style="2"/>
    <col min="10746" max="10746" width="9.7109375" style="2" customWidth="1"/>
    <col min="10747" max="10747" width="32.7109375" style="2" customWidth="1"/>
    <col min="10748" max="10753" width="31" style="2" customWidth="1"/>
    <col min="10754" max="10754" width="38.42578125" style="2" customWidth="1"/>
    <col min="10755" max="10758" width="20.7109375" style="2" customWidth="1"/>
    <col min="10759" max="10759" width="29.140625" style="2" customWidth="1"/>
    <col min="10760" max="11001" width="9.140625" style="2"/>
    <col min="11002" max="11002" width="9.7109375" style="2" customWidth="1"/>
    <col min="11003" max="11003" width="32.7109375" style="2" customWidth="1"/>
    <col min="11004" max="11009" width="31" style="2" customWidth="1"/>
    <col min="11010" max="11010" width="38.42578125" style="2" customWidth="1"/>
    <col min="11011" max="11014" width="20.7109375" style="2" customWidth="1"/>
    <col min="11015" max="11015" width="29.140625" style="2" customWidth="1"/>
    <col min="11016" max="11257" width="9.140625" style="2"/>
    <col min="11258" max="11258" width="9.7109375" style="2" customWidth="1"/>
    <col min="11259" max="11259" width="32.7109375" style="2" customWidth="1"/>
    <col min="11260" max="11265" width="31" style="2" customWidth="1"/>
    <col min="11266" max="11266" width="38.42578125" style="2" customWidth="1"/>
    <col min="11267" max="11270" width="20.7109375" style="2" customWidth="1"/>
    <col min="11271" max="11271" width="29.140625" style="2" customWidth="1"/>
    <col min="11272" max="11513" width="9.140625" style="2"/>
    <col min="11514" max="11514" width="9.7109375" style="2" customWidth="1"/>
    <col min="11515" max="11515" width="32.7109375" style="2" customWidth="1"/>
    <col min="11516" max="11521" width="31" style="2" customWidth="1"/>
    <col min="11522" max="11522" width="38.42578125" style="2" customWidth="1"/>
    <col min="11523" max="11526" width="20.7109375" style="2" customWidth="1"/>
    <col min="11527" max="11527" width="29.140625" style="2" customWidth="1"/>
    <col min="11528" max="11769" width="9.140625" style="2"/>
    <col min="11770" max="11770" width="9.7109375" style="2" customWidth="1"/>
    <col min="11771" max="11771" width="32.7109375" style="2" customWidth="1"/>
    <col min="11772" max="11777" width="31" style="2" customWidth="1"/>
    <col min="11778" max="11778" width="38.42578125" style="2" customWidth="1"/>
    <col min="11779" max="11782" width="20.7109375" style="2" customWidth="1"/>
    <col min="11783" max="11783" width="29.140625" style="2" customWidth="1"/>
    <col min="11784" max="12025" width="9.140625" style="2"/>
    <col min="12026" max="12026" width="9.7109375" style="2" customWidth="1"/>
    <col min="12027" max="12027" width="32.7109375" style="2" customWidth="1"/>
    <col min="12028" max="12033" width="31" style="2" customWidth="1"/>
    <col min="12034" max="12034" width="38.42578125" style="2" customWidth="1"/>
    <col min="12035" max="12038" width="20.7109375" style="2" customWidth="1"/>
    <col min="12039" max="12039" width="29.140625" style="2" customWidth="1"/>
    <col min="12040" max="12281" width="9.140625" style="2"/>
    <col min="12282" max="12282" width="9.7109375" style="2" customWidth="1"/>
    <col min="12283" max="12283" width="32.7109375" style="2" customWidth="1"/>
    <col min="12284" max="12289" width="31" style="2" customWidth="1"/>
    <col min="12290" max="12290" width="38.42578125" style="2" customWidth="1"/>
    <col min="12291" max="12294" width="20.7109375" style="2" customWidth="1"/>
    <col min="12295" max="12295" width="29.140625" style="2" customWidth="1"/>
    <col min="12296" max="12537" width="9.140625" style="2"/>
    <col min="12538" max="12538" width="9.7109375" style="2" customWidth="1"/>
    <col min="12539" max="12539" width="32.7109375" style="2" customWidth="1"/>
    <col min="12540" max="12545" width="31" style="2" customWidth="1"/>
    <col min="12546" max="12546" width="38.42578125" style="2" customWidth="1"/>
    <col min="12547" max="12550" width="20.7109375" style="2" customWidth="1"/>
    <col min="12551" max="12551" width="29.140625" style="2" customWidth="1"/>
    <col min="12552" max="12793" width="9.140625" style="2"/>
    <col min="12794" max="12794" width="9.7109375" style="2" customWidth="1"/>
    <col min="12795" max="12795" width="32.7109375" style="2" customWidth="1"/>
    <col min="12796" max="12801" width="31" style="2" customWidth="1"/>
    <col min="12802" max="12802" width="38.42578125" style="2" customWidth="1"/>
    <col min="12803" max="12806" width="20.7109375" style="2" customWidth="1"/>
    <col min="12807" max="12807" width="29.140625" style="2" customWidth="1"/>
    <col min="12808" max="13049" width="9.140625" style="2"/>
    <col min="13050" max="13050" width="9.7109375" style="2" customWidth="1"/>
    <col min="13051" max="13051" width="32.7109375" style="2" customWidth="1"/>
    <col min="13052" max="13057" width="31" style="2" customWidth="1"/>
    <col min="13058" max="13058" width="38.42578125" style="2" customWidth="1"/>
    <col min="13059" max="13062" width="20.7109375" style="2" customWidth="1"/>
    <col min="13063" max="13063" width="29.140625" style="2" customWidth="1"/>
    <col min="13064" max="13305" width="9.140625" style="2"/>
    <col min="13306" max="13306" width="9.7109375" style="2" customWidth="1"/>
    <col min="13307" max="13307" width="32.7109375" style="2" customWidth="1"/>
    <col min="13308" max="13313" width="31" style="2" customWidth="1"/>
    <col min="13314" max="13314" width="38.42578125" style="2" customWidth="1"/>
    <col min="13315" max="13318" width="20.7109375" style="2" customWidth="1"/>
    <col min="13319" max="13319" width="29.140625" style="2" customWidth="1"/>
    <col min="13320" max="13561" width="9.140625" style="2"/>
    <col min="13562" max="13562" width="9.7109375" style="2" customWidth="1"/>
    <col min="13563" max="13563" width="32.7109375" style="2" customWidth="1"/>
    <col min="13564" max="13569" width="31" style="2" customWidth="1"/>
    <col min="13570" max="13570" width="38.42578125" style="2" customWidth="1"/>
    <col min="13571" max="13574" width="20.7109375" style="2" customWidth="1"/>
    <col min="13575" max="13575" width="29.140625" style="2" customWidth="1"/>
    <col min="13576" max="13817" width="9.140625" style="2"/>
    <col min="13818" max="13818" width="9.7109375" style="2" customWidth="1"/>
    <col min="13819" max="13819" width="32.7109375" style="2" customWidth="1"/>
    <col min="13820" max="13825" width="31" style="2" customWidth="1"/>
    <col min="13826" max="13826" width="38.42578125" style="2" customWidth="1"/>
    <col min="13827" max="13830" width="20.7109375" style="2" customWidth="1"/>
    <col min="13831" max="13831" width="29.140625" style="2" customWidth="1"/>
    <col min="13832" max="14073" width="9.140625" style="2"/>
    <col min="14074" max="14074" width="9.7109375" style="2" customWidth="1"/>
    <col min="14075" max="14075" width="32.7109375" style="2" customWidth="1"/>
    <col min="14076" max="14081" width="31" style="2" customWidth="1"/>
    <col min="14082" max="14082" width="38.42578125" style="2" customWidth="1"/>
    <col min="14083" max="14086" width="20.7109375" style="2" customWidth="1"/>
    <col min="14087" max="14087" width="29.140625" style="2" customWidth="1"/>
    <col min="14088" max="14329" width="9.140625" style="2"/>
    <col min="14330" max="14330" width="9.7109375" style="2" customWidth="1"/>
    <col min="14331" max="14331" width="32.7109375" style="2" customWidth="1"/>
    <col min="14332" max="14337" width="31" style="2" customWidth="1"/>
    <col min="14338" max="14338" width="38.42578125" style="2" customWidth="1"/>
    <col min="14339" max="14342" width="20.7109375" style="2" customWidth="1"/>
    <col min="14343" max="14343" width="29.140625" style="2" customWidth="1"/>
    <col min="14344" max="14585" width="9.140625" style="2"/>
    <col min="14586" max="14586" width="9.7109375" style="2" customWidth="1"/>
    <col min="14587" max="14587" width="32.7109375" style="2" customWidth="1"/>
    <col min="14588" max="14593" width="31" style="2" customWidth="1"/>
    <col min="14594" max="14594" width="38.42578125" style="2" customWidth="1"/>
    <col min="14595" max="14598" width="20.7109375" style="2" customWidth="1"/>
    <col min="14599" max="14599" width="29.140625" style="2" customWidth="1"/>
    <col min="14600" max="14841" width="9.140625" style="2"/>
    <col min="14842" max="14842" width="9.7109375" style="2" customWidth="1"/>
    <col min="14843" max="14843" width="32.7109375" style="2" customWidth="1"/>
    <col min="14844" max="14849" width="31" style="2" customWidth="1"/>
    <col min="14850" max="14850" width="38.42578125" style="2" customWidth="1"/>
    <col min="14851" max="14854" width="20.7109375" style="2" customWidth="1"/>
    <col min="14855" max="14855" width="29.140625" style="2" customWidth="1"/>
    <col min="14856" max="15097" width="9.140625" style="2"/>
    <col min="15098" max="15098" width="9.7109375" style="2" customWidth="1"/>
    <col min="15099" max="15099" width="32.7109375" style="2" customWidth="1"/>
    <col min="15100" max="15105" width="31" style="2" customWidth="1"/>
    <col min="15106" max="15106" width="38.42578125" style="2" customWidth="1"/>
    <col min="15107" max="15110" width="20.7109375" style="2" customWidth="1"/>
    <col min="15111" max="15111" width="29.140625" style="2" customWidth="1"/>
    <col min="15112" max="15353" width="9.140625" style="2"/>
    <col min="15354" max="15354" width="9.7109375" style="2" customWidth="1"/>
    <col min="15355" max="15355" width="32.7109375" style="2" customWidth="1"/>
    <col min="15356" max="15361" width="31" style="2" customWidth="1"/>
    <col min="15362" max="15362" width="38.42578125" style="2" customWidth="1"/>
    <col min="15363" max="15366" width="20.7109375" style="2" customWidth="1"/>
    <col min="15367" max="15367" width="29.140625" style="2" customWidth="1"/>
    <col min="15368" max="15609" width="9.140625" style="2"/>
    <col min="15610" max="15610" width="9.7109375" style="2" customWidth="1"/>
    <col min="15611" max="15611" width="32.7109375" style="2" customWidth="1"/>
    <col min="15612" max="15617" width="31" style="2" customWidth="1"/>
    <col min="15618" max="15618" width="38.42578125" style="2" customWidth="1"/>
    <col min="15619" max="15622" width="20.7109375" style="2" customWidth="1"/>
    <col min="15623" max="15623" width="29.140625" style="2" customWidth="1"/>
    <col min="15624" max="15865" width="9.140625" style="2"/>
    <col min="15866" max="15866" width="9.7109375" style="2" customWidth="1"/>
    <col min="15867" max="15867" width="32.7109375" style="2" customWidth="1"/>
    <col min="15868" max="15873" width="31" style="2" customWidth="1"/>
    <col min="15874" max="15874" width="38.42578125" style="2" customWidth="1"/>
    <col min="15875" max="15878" width="20.7109375" style="2" customWidth="1"/>
    <col min="15879" max="15879" width="29.140625" style="2" customWidth="1"/>
    <col min="15880" max="16121" width="9.140625" style="2"/>
    <col min="16122" max="16122" width="9.7109375" style="2" customWidth="1"/>
    <col min="16123" max="16123" width="32.7109375" style="2" customWidth="1"/>
    <col min="16124" max="16129" width="31" style="2" customWidth="1"/>
    <col min="16130" max="16130" width="38.42578125" style="2" customWidth="1"/>
    <col min="16131" max="16134" width="20.7109375" style="2" customWidth="1"/>
    <col min="16135" max="16135" width="29.140625" style="2" customWidth="1"/>
    <col min="16136" max="16384" width="9.140625" style="2"/>
  </cols>
  <sheetData>
    <row r="2" spans="1:8" ht="26.25" customHeight="1" x14ac:dyDescent="0.2">
      <c r="A2" s="140" t="s">
        <v>20</v>
      </c>
      <c r="B2" s="140"/>
      <c r="C2" s="140"/>
      <c r="D2" s="140"/>
      <c r="E2" s="140"/>
      <c r="F2" s="140"/>
      <c r="G2" s="21"/>
    </row>
    <row r="3" spans="1:8" ht="26.25" customHeight="1" x14ac:dyDescent="0.2">
      <c r="A3" s="22"/>
      <c r="B3" s="82"/>
      <c r="C3" s="82"/>
      <c r="D3" s="82"/>
      <c r="E3" s="82"/>
      <c r="F3" s="82"/>
      <c r="G3" s="82"/>
    </row>
    <row r="4" spans="1:8" s="5" customFormat="1" ht="12.75" customHeight="1" x14ac:dyDescent="0.2">
      <c r="A4" s="141" t="s">
        <v>4</v>
      </c>
      <c r="B4" s="139" t="s">
        <v>5</v>
      </c>
      <c r="C4" s="139" t="s">
        <v>6</v>
      </c>
      <c r="D4" s="139" t="s">
        <v>7</v>
      </c>
      <c r="E4" s="139"/>
      <c r="F4" s="139"/>
      <c r="G4" s="139" t="s">
        <v>48</v>
      </c>
    </row>
    <row r="5" spans="1:8" s="5" customFormat="1" x14ac:dyDescent="0.2">
      <c r="A5" s="141"/>
      <c r="B5" s="139"/>
      <c r="C5" s="139"/>
      <c r="D5" s="139"/>
      <c r="E5" s="139"/>
      <c r="F5" s="139"/>
      <c r="G5" s="139"/>
    </row>
    <row r="6" spans="1:8" s="5" customFormat="1" ht="82.5" customHeight="1" x14ac:dyDescent="0.2">
      <c r="A6" s="141"/>
      <c r="B6" s="139"/>
      <c r="C6" s="139"/>
      <c r="D6" s="81" t="s">
        <v>8</v>
      </c>
      <c r="E6" s="81" t="s">
        <v>9</v>
      </c>
      <c r="F6" s="81" t="s">
        <v>10</v>
      </c>
      <c r="G6" s="139"/>
    </row>
    <row r="7" spans="1:8" s="5" customFormat="1" x14ac:dyDescent="0.2">
      <c r="A7" s="23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</row>
    <row r="8" spans="1:8" s="5" customFormat="1" x14ac:dyDescent="0.2">
      <c r="A8" s="23">
        <v>1</v>
      </c>
      <c r="B8" s="86" t="s">
        <v>116</v>
      </c>
      <c r="C8" s="85"/>
      <c r="D8" s="87">
        <f>D11+D22+D33+D44+D55+D66+D77</f>
        <v>11715052</v>
      </c>
      <c r="E8" s="87">
        <f t="shared" ref="E8:F8" si="0">E11+E22+E33+E44+E55+E66+E77</f>
        <v>11715052</v>
      </c>
      <c r="F8" s="87">
        <f t="shared" si="0"/>
        <v>11715052</v>
      </c>
      <c r="G8" s="85" t="s">
        <v>117</v>
      </c>
    </row>
    <row r="9" spans="1:8" s="5" customFormat="1" x14ac:dyDescent="0.2">
      <c r="A9" s="88" t="s">
        <v>118</v>
      </c>
      <c r="B9" s="89" t="s">
        <v>95</v>
      </c>
      <c r="C9" s="90"/>
      <c r="D9" s="90"/>
      <c r="E9" s="85"/>
      <c r="F9" s="85"/>
      <c r="G9" s="90"/>
    </row>
    <row r="10" spans="1:8" s="5" customFormat="1" ht="36.75" customHeight="1" x14ac:dyDescent="0.2">
      <c r="A10" s="88" t="s">
        <v>119</v>
      </c>
      <c r="B10" s="86" t="s">
        <v>64</v>
      </c>
      <c r="C10" s="90"/>
      <c r="D10" s="90"/>
      <c r="E10" s="90"/>
      <c r="F10" s="90"/>
      <c r="G10" s="90"/>
    </row>
    <row r="11" spans="1:8" s="24" customFormat="1" ht="25.5" x14ac:dyDescent="0.2">
      <c r="A11" s="88" t="s">
        <v>120</v>
      </c>
      <c r="B11" s="91" t="s">
        <v>121</v>
      </c>
      <c r="C11" s="92" t="s">
        <v>122</v>
      </c>
      <c r="D11" s="93">
        <f>D12*D17-D19*D18</f>
        <v>2820912</v>
      </c>
      <c r="E11" s="93">
        <f t="shared" ref="E11" si="1">E12*E17-E19*E18</f>
        <v>2820912</v>
      </c>
      <c r="F11" s="93">
        <f>F12*F17-F19*F18</f>
        <v>2820912</v>
      </c>
      <c r="G11" s="92" t="s">
        <v>123</v>
      </c>
      <c r="H11" s="78"/>
    </row>
    <row r="12" spans="1:8" s="24" customFormat="1" ht="25.5" x14ac:dyDescent="0.2">
      <c r="A12" s="88" t="s">
        <v>124</v>
      </c>
      <c r="B12" s="91" t="s">
        <v>125</v>
      </c>
      <c r="C12" s="92" t="s">
        <v>126</v>
      </c>
      <c r="D12" s="93">
        <f>D13*D14*D15*D16</f>
        <v>27656</v>
      </c>
      <c r="E12" s="93">
        <f t="shared" ref="E12:F12" si="2">E13*E14*E15*E16</f>
        <v>27656</v>
      </c>
      <c r="F12" s="93">
        <f t="shared" si="2"/>
        <v>27656</v>
      </c>
      <c r="G12" s="92" t="s">
        <v>127</v>
      </c>
      <c r="H12" s="78"/>
    </row>
    <row r="13" spans="1:8" s="24" customFormat="1" ht="25.5" x14ac:dyDescent="0.2">
      <c r="A13" s="94" t="s">
        <v>128</v>
      </c>
      <c r="B13" s="91" t="s">
        <v>129</v>
      </c>
      <c r="C13" s="92" t="s">
        <v>122</v>
      </c>
      <c r="D13" s="93">
        <v>27656</v>
      </c>
      <c r="E13" s="93">
        <v>27656</v>
      </c>
      <c r="F13" s="93">
        <v>27656</v>
      </c>
      <c r="G13" s="92"/>
      <c r="H13" s="78"/>
    </row>
    <row r="14" spans="1:8" s="24" customFormat="1" x14ac:dyDescent="0.2">
      <c r="A14" s="94" t="s">
        <v>130</v>
      </c>
      <c r="B14" s="91" t="s">
        <v>131</v>
      </c>
      <c r="C14" s="92" t="s">
        <v>132</v>
      </c>
      <c r="D14" s="95">
        <v>1</v>
      </c>
      <c r="E14" s="95">
        <v>1</v>
      </c>
      <c r="F14" s="95">
        <v>1</v>
      </c>
      <c r="G14" s="92"/>
      <c r="H14" s="78"/>
    </row>
    <row r="15" spans="1:8" s="24" customFormat="1" x14ac:dyDescent="0.2">
      <c r="A15" s="94" t="s">
        <v>133</v>
      </c>
      <c r="B15" s="91" t="s">
        <v>134</v>
      </c>
      <c r="C15" s="92" t="s">
        <v>132</v>
      </c>
      <c r="D15" s="95">
        <v>1</v>
      </c>
      <c r="E15" s="95">
        <v>1</v>
      </c>
      <c r="F15" s="95">
        <v>1</v>
      </c>
      <c r="G15" s="92"/>
      <c r="H15" s="78"/>
    </row>
    <row r="16" spans="1:8" s="24" customFormat="1" x14ac:dyDescent="0.2">
      <c r="A16" s="94" t="s">
        <v>135</v>
      </c>
      <c r="B16" s="91" t="s">
        <v>136</v>
      </c>
      <c r="C16" s="92" t="s">
        <v>132</v>
      </c>
      <c r="D16" s="95">
        <v>1</v>
      </c>
      <c r="E16" s="95">
        <v>1</v>
      </c>
      <c r="F16" s="95">
        <v>1</v>
      </c>
      <c r="G16" s="92"/>
      <c r="H16" s="78"/>
    </row>
    <row r="17" spans="1:8" s="24" customFormat="1" ht="38.25" x14ac:dyDescent="0.2">
      <c r="A17" s="88" t="s">
        <v>137</v>
      </c>
      <c r="B17" s="91" t="s">
        <v>138</v>
      </c>
      <c r="C17" s="92" t="s">
        <v>139</v>
      </c>
      <c r="D17" s="96">
        <v>102</v>
      </c>
      <c r="E17" s="88" t="s">
        <v>224</v>
      </c>
      <c r="F17" s="88" t="s">
        <v>224</v>
      </c>
      <c r="G17" s="92"/>
      <c r="H17" s="78"/>
    </row>
    <row r="18" spans="1:8" s="24" customFormat="1" ht="38.25" x14ac:dyDescent="0.2">
      <c r="A18" s="88" t="s">
        <v>140</v>
      </c>
      <c r="B18" s="91" t="s">
        <v>141</v>
      </c>
      <c r="C18" s="92" t="s">
        <v>122</v>
      </c>
      <c r="D18" s="96"/>
      <c r="E18" s="88"/>
      <c r="F18" s="88"/>
      <c r="G18" s="92"/>
      <c r="H18" s="78"/>
    </row>
    <row r="19" spans="1:8" s="24" customFormat="1" ht="38.25" x14ac:dyDescent="0.2">
      <c r="A19" s="88" t="s">
        <v>142</v>
      </c>
      <c r="B19" s="91" t="s">
        <v>143</v>
      </c>
      <c r="C19" s="92" t="s">
        <v>139</v>
      </c>
      <c r="D19" s="96">
        <v>0</v>
      </c>
      <c r="E19" s="88" t="s">
        <v>83</v>
      </c>
      <c r="F19" s="88" t="s">
        <v>83</v>
      </c>
      <c r="G19" s="92"/>
      <c r="H19" s="78"/>
    </row>
    <row r="20" spans="1:8" s="25" customFormat="1" x14ac:dyDescent="0.2">
      <c r="A20" s="18" t="s">
        <v>144</v>
      </c>
      <c r="B20" s="97" t="s">
        <v>97</v>
      </c>
      <c r="C20" s="19"/>
      <c r="D20" s="19"/>
      <c r="E20" s="19"/>
      <c r="F20" s="19"/>
      <c r="G20" s="19"/>
    </row>
    <row r="21" spans="1:8" s="25" customFormat="1" ht="75" customHeight="1" x14ac:dyDescent="0.2">
      <c r="A21" s="18" t="s">
        <v>145</v>
      </c>
      <c r="B21" s="98" t="s">
        <v>72</v>
      </c>
      <c r="C21" s="19"/>
      <c r="D21" s="19"/>
      <c r="E21" s="19"/>
      <c r="F21" s="19"/>
      <c r="G21" s="19"/>
    </row>
    <row r="22" spans="1:8" s="26" customFormat="1" ht="25.5" x14ac:dyDescent="0.2">
      <c r="A22" s="18" t="s">
        <v>146</v>
      </c>
      <c r="B22" s="99" t="s">
        <v>121</v>
      </c>
      <c r="C22" s="19" t="s">
        <v>122</v>
      </c>
      <c r="D22" s="93">
        <f>D23*D28-D30*D29</f>
        <v>2074200</v>
      </c>
      <c r="E22" s="93">
        <f t="shared" ref="E22:F22" si="3">E23*E28-E30*E29</f>
        <v>2074200</v>
      </c>
      <c r="F22" s="93">
        <f t="shared" si="3"/>
        <v>2074200</v>
      </c>
      <c r="G22" s="19" t="s">
        <v>147</v>
      </c>
      <c r="H22" s="25"/>
    </row>
    <row r="23" spans="1:8" s="26" customFormat="1" ht="25.5" x14ac:dyDescent="0.2">
      <c r="A23" s="18" t="s">
        <v>148</v>
      </c>
      <c r="B23" s="99" t="s">
        <v>125</v>
      </c>
      <c r="C23" s="19" t="s">
        <v>126</v>
      </c>
      <c r="D23" s="93">
        <f>D24*D25*D26*D27</f>
        <v>27656</v>
      </c>
      <c r="E23" s="93">
        <f t="shared" ref="E23:F23" si="4">E24*E25*E26*E27</f>
        <v>27656</v>
      </c>
      <c r="F23" s="93">
        <f t="shared" si="4"/>
        <v>27656</v>
      </c>
      <c r="G23" s="19" t="s">
        <v>149</v>
      </c>
      <c r="H23" s="25"/>
    </row>
    <row r="24" spans="1:8" s="26" customFormat="1" ht="25.5" x14ac:dyDescent="0.2">
      <c r="A24" s="100" t="s">
        <v>150</v>
      </c>
      <c r="B24" s="99" t="s">
        <v>129</v>
      </c>
      <c r="C24" s="19" t="s">
        <v>122</v>
      </c>
      <c r="D24" s="93">
        <v>27656</v>
      </c>
      <c r="E24" s="93">
        <v>27656</v>
      </c>
      <c r="F24" s="93">
        <v>27656</v>
      </c>
      <c r="G24" s="19"/>
      <c r="H24" s="25"/>
    </row>
    <row r="25" spans="1:8" s="26" customFormat="1" x14ac:dyDescent="0.2">
      <c r="A25" s="100" t="s">
        <v>151</v>
      </c>
      <c r="B25" s="99" t="s">
        <v>131</v>
      </c>
      <c r="C25" s="19" t="s">
        <v>132</v>
      </c>
      <c r="D25" s="95">
        <v>1</v>
      </c>
      <c r="E25" s="95">
        <v>1</v>
      </c>
      <c r="F25" s="95">
        <v>1</v>
      </c>
      <c r="G25" s="19"/>
      <c r="H25" s="25"/>
    </row>
    <row r="26" spans="1:8" s="26" customFormat="1" x14ac:dyDescent="0.2">
      <c r="A26" s="100" t="s">
        <v>152</v>
      </c>
      <c r="B26" s="99" t="s">
        <v>134</v>
      </c>
      <c r="C26" s="19" t="s">
        <v>132</v>
      </c>
      <c r="D26" s="95">
        <v>1</v>
      </c>
      <c r="E26" s="95">
        <v>1</v>
      </c>
      <c r="F26" s="95">
        <v>1</v>
      </c>
      <c r="G26" s="19"/>
      <c r="H26" s="25"/>
    </row>
    <row r="27" spans="1:8" s="26" customFormat="1" x14ac:dyDescent="0.2">
      <c r="A27" s="100" t="s">
        <v>153</v>
      </c>
      <c r="B27" s="99" t="s">
        <v>136</v>
      </c>
      <c r="C27" s="19" t="s">
        <v>132</v>
      </c>
      <c r="D27" s="95">
        <v>1</v>
      </c>
      <c r="E27" s="95">
        <v>1</v>
      </c>
      <c r="F27" s="95">
        <v>1</v>
      </c>
      <c r="G27" s="19"/>
      <c r="H27" s="25"/>
    </row>
    <row r="28" spans="1:8" s="26" customFormat="1" ht="38.25" x14ac:dyDescent="0.2">
      <c r="A28" s="18" t="s">
        <v>154</v>
      </c>
      <c r="B28" s="99" t="s">
        <v>138</v>
      </c>
      <c r="C28" s="19" t="s">
        <v>139</v>
      </c>
      <c r="D28" s="101">
        <v>75</v>
      </c>
      <c r="E28" s="18" t="s">
        <v>228</v>
      </c>
      <c r="F28" s="18" t="s">
        <v>228</v>
      </c>
      <c r="G28" s="19"/>
      <c r="H28" s="25"/>
    </row>
    <row r="29" spans="1:8" s="26" customFormat="1" ht="38.25" x14ac:dyDescent="0.2">
      <c r="A29" s="18" t="s">
        <v>155</v>
      </c>
      <c r="B29" s="99" t="s">
        <v>141</v>
      </c>
      <c r="C29" s="19" t="s">
        <v>122</v>
      </c>
      <c r="D29" s="101"/>
      <c r="E29" s="18"/>
      <c r="F29" s="18"/>
      <c r="G29" s="19"/>
      <c r="H29" s="25"/>
    </row>
    <row r="30" spans="1:8" s="26" customFormat="1" ht="38.25" x14ac:dyDescent="0.2">
      <c r="A30" s="18" t="s">
        <v>156</v>
      </c>
      <c r="B30" s="98" t="s">
        <v>143</v>
      </c>
      <c r="C30" s="19" t="s">
        <v>139</v>
      </c>
      <c r="D30" s="101">
        <v>0</v>
      </c>
      <c r="E30" s="18" t="s">
        <v>83</v>
      </c>
      <c r="F30" s="18" t="s">
        <v>83</v>
      </c>
      <c r="G30" s="19"/>
      <c r="H30" s="25"/>
    </row>
    <row r="31" spans="1:8" s="25" customFormat="1" x14ac:dyDescent="0.2">
      <c r="A31" s="18" t="s">
        <v>157</v>
      </c>
      <c r="B31" s="97" t="s">
        <v>94</v>
      </c>
      <c r="C31" s="19"/>
      <c r="D31" s="19"/>
      <c r="E31" s="19"/>
      <c r="F31" s="19"/>
      <c r="G31" s="19"/>
    </row>
    <row r="32" spans="1:8" s="25" customFormat="1" ht="74.25" customHeight="1" x14ac:dyDescent="0.2">
      <c r="A32" s="18" t="s">
        <v>158</v>
      </c>
      <c r="B32" s="98" t="s">
        <v>159</v>
      </c>
      <c r="C32" s="19"/>
      <c r="D32" s="19"/>
      <c r="E32" s="19"/>
      <c r="F32" s="19"/>
      <c r="G32" s="19"/>
    </row>
    <row r="33" spans="1:8" s="26" customFormat="1" ht="25.5" x14ac:dyDescent="0.2">
      <c r="A33" s="18" t="s">
        <v>160</v>
      </c>
      <c r="B33" s="99" t="s">
        <v>121</v>
      </c>
      <c r="C33" s="19" t="s">
        <v>122</v>
      </c>
      <c r="D33" s="93">
        <f>D34*D39-D41*D40</f>
        <v>2038120</v>
      </c>
      <c r="E33" s="93">
        <f t="shared" ref="E33:F33" si="5">E34*E39-E41*E40</f>
        <v>2038120</v>
      </c>
      <c r="F33" s="93">
        <f t="shared" si="5"/>
        <v>2038120</v>
      </c>
      <c r="G33" s="19" t="s">
        <v>147</v>
      </c>
      <c r="H33" s="25"/>
    </row>
    <row r="34" spans="1:8" s="26" customFormat="1" ht="25.5" x14ac:dyDescent="0.2">
      <c r="A34" s="18" t="s">
        <v>161</v>
      </c>
      <c r="B34" s="99" t="s">
        <v>125</v>
      </c>
      <c r="C34" s="19" t="s">
        <v>126</v>
      </c>
      <c r="D34" s="93">
        <f>D35*D36*D37*D38</f>
        <v>29116</v>
      </c>
      <c r="E34" s="93">
        <f t="shared" ref="E34:F34" si="6">E35*E36*E37*E38</f>
        <v>29116</v>
      </c>
      <c r="F34" s="93">
        <f t="shared" si="6"/>
        <v>29116</v>
      </c>
      <c r="G34" s="19" t="s">
        <v>149</v>
      </c>
      <c r="H34" s="25"/>
    </row>
    <row r="35" spans="1:8" s="26" customFormat="1" ht="25.5" x14ac:dyDescent="0.2">
      <c r="A35" s="100" t="s">
        <v>162</v>
      </c>
      <c r="B35" s="99" t="s">
        <v>129</v>
      </c>
      <c r="C35" s="19" t="s">
        <v>122</v>
      </c>
      <c r="D35" s="93">
        <v>29116</v>
      </c>
      <c r="E35" s="93">
        <v>29116</v>
      </c>
      <c r="F35" s="93">
        <v>29116</v>
      </c>
      <c r="G35" s="19"/>
      <c r="H35" s="25"/>
    </row>
    <row r="36" spans="1:8" s="26" customFormat="1" x14ac:dyDescent="0.2">
      <c r="A36" s="100" t="s">
        <v>163</v>
      </c>
      <c r="B36" s="99" t="s">
        <v>131</v>
      </c>
      <c r="C36" s="19" t="s">
        <v>132</v>
      </c>
      <c r="D36" s="95">
        <v>1</v>
      </c>
      <c r="E36" s="95">
        <v>1</v>
      </c>
      <c r="F36" s="95">
        <v>1</v>
      </c>
      <c r="G36" s="19"/>
      <c r="H36" s="25"/>
    </row>
    <row r="37" spans="1:8" s="26" customFormat="1" x14ac:dyDescent="0.2">
      <c r="A37" s="100" t="s">
        <v>164</v>
      </c>
      <c r="B37" s="99" t="s">
        <v>134</v>
      </c>
      <c r="C37" s="19" t="s">
        <v>132</v>
      </c>
      <c r="D37" s="95">
        <v>1</v>
      </c>
      <c r="E37" s="95">
        <v>1</v>
      </c>
      <c r="F37" s="95">
        <v>1</v>
      </c>
      <c r="G37" s="19"/>
      <c r="H37" s="25"/>
    </row>
    <row r="38" spans="1:8" s="26" customFormat="1" x14ac:dyDescent="0.2">
      <c r="A38" s="100" t="s">
        <v>165</v>
      </c>
      <c r="B38" s="99" t="s">
        <v>136</v>
      </c>
      <c r="C38" s="19" t="s">
        <v>132</v>
      </c>
      <c r="D38" s="95">
        <v>1</v>
      </c>
      <c r="E38" s="95">
        <v>1</v>
      </c>
      <c r="F38" s="95">
        <v>1</v>
      </c>
      <c r="G38" s="19"/>
      <c r="H38" s="25"/>
    </row>
    <row r="39" spans="1:8" s="26" customFormat="1" ht="38.25" x14ac:dyDescent="0.2">
      <c r="A39" s="18" t="s">
        <v>166</v>
      </c>
      <c r="B39" s="99" t="s">
        <v>138</v>
      </c>
      <c r="C39" s="19" t="s">
        <v>139</v>
      </c>
      <c r="D39" s="101">
        <v>70</v>
      </c>
      <c r="E39" s="18" t="s">
        <v>225</v>
      </c>
      <c r="F39" s="18" t="s">
        <v>225</v>
      </c>
      <c r="G39" s="19"/>
      <c r="H39" s="25"/>
    </row>
    <row r="40" spans="1:8" s="26" customFormat="1" ht="38.25" x14ac:dyDescent="0.2">
      <c r="A40" s="18" t="s">
        <v>167</v>
      </c>
      <c r="B40" s="99" t="s">
        <v>141</v>
      </c>
      <c r="C40" s="19" t="s">
        <v>122</v>
      </c>
      <c r="D40" s="101"/>
      <c r="E40" s="18"/>
      <c r="F40" s="18"/>
      <c r="G40" s="19"/>
      <c r="H40" s="25"/>
    </row>
    <row r="41" spans="1:8" s="26" customFormat="1" ht="38.25" x14ac:dyDescent="0.2">
      <c r="A41" s="18" t="s">
        <v>168</v>
      </c>
      <c r="B41" s="98" t="s">
        <v>143</v>
      </c>
      <c r="C41" s="19" t="s">
        <v>139</v>
      </c>
      <c r="D41" s="101">
        <v>0</v>
      </c>
      <c r="E41" s="18" t="s">
        <v>83</v>
      </c>
      <c r="F41" s="18" t="s">
        <v>83</v>
      </c>
      <c r="G41" s="19"/>
      <c r="H41" s="25"/>
    </row>
    <row r="42" spans="1:8" s="25" customFormat="1" x14ac:dyDescent="0.2">
      <c r="A42" s="18" t="s">
        <v>169</v>
      </c>
      <c r="B42" s="97" t="s">
        <v>98</v>
      </c>
      <c r="C42" s="19"/>
      <c r="D42" s="19"/>
      <c r="E42" s="19"/>
      <c r="F42" s="19"/>
      <c r="G42" s="19"/>
    </row>
    <row r="43" spans="1:8" s="25" customFormat="1" ht="82.5" customHeight="1" x14ac:dyDescent="0.2">
      <c r="A43" s="18" t="s">
        <v>170</v>
      </c>
      <c r="B43" s="98" t="s">
        <v>72</v>
      </c>
      <c r="C43" s="19"/>
      <c r="D43" s="19"/>
      <c r="E43" s="19"/>
      <c r="F43" s="19"/>
      <c r="G43" s="19"/>
    </row>
    <row r="44" spans="1:8" s="26" customFormat="1" ht="25.5" x14ac:dyDescent="0.2">
      <c r="A44" s="18" t="s">
        <v>171</v>
      </c>
      <c r="B44" s="99" t="s">
        <v>121</v>
      </c>
      <c r="C44" s="19" t="s">
        <v>122</v>
      </c>
      <c r="D44" s="93">
        <f>D45*D50-D52*D51</f>
        <v>2489040</v>
      </c>
      <c r="E44" s="93">
        <f t="shared" ref="E44:F44" si="7">E45*E50-E52*E51</f>
        <v>2489040</v>
      </c>
      <c r="F44" s="93">
        <f t="shared" si="7"/>
        <v>2489040</v>
      </c>
      <c r="G44" s="19" t="s">
        <v>147</v>
      </c>
      <c r="H44" s="25"/>
    </row>
    <row r="45" spans="1:8" s="26" customFormat="1" ht="25.5" x14ac:dyDescent="0.2">
      <c r="A45" s="18" t="s">
        <v>172</v>
      </c>
      <c r="B45" s="99" t="s">
        <v>125</v>
      </c>
      <c r="C45" s="19" t="s">
        <v>126</v>
      </c>
      <c r="D45" s="93">
        <f>D46*D47*D48*D49</f>
        <v>27656</v>
      </c>
      <c r="E45" s="93">
        <f t="shared" ref="E45:F45" si="8">E46*E47*E48*E49</f>
        <v>27656</v>
      </c>
      <c r="F45" s="93">
        <f t="shared" si="8"/>
        <v>27656</v>
      </c>
      <c r="G45" s="19" t="s">
        <v>149</v>
      </c>
      <c r="H45" s="25"/>
    </row>
    <row r="46" spans="1:8" s="26" customFormat="1" ht="25.5" x14ac:dyDescent="0.2">
      <c r="A46" s="100" t="s">
        <v>173</v>
      </c>
      <c r="B46" s="99" t="s">
        <v>129</v>
      </c>
      <c r="C46" s="19" t="s">
        <v>122</v>
      </c>
      <c r="D46" s="93">
        <v>27656</v>
      </c>
      <c r="E46" s="93">
        <v>27656</v>
      </c>
      <c r="F46" s="93">
        <v>27656</v>
      </c>
      <c r="G46" s="19"/>
      <c r="H46" s="25"/>
    </row>
    <row r="47" spans="1:8" s="26" customFormat="1" ht="15.75" customHeight="1" x14ac:dyDescent="0.2">
      <c r="A47" s="100" t="s">
        <v>174</v>
      </c>
      <c r="B47" s="99" t="s">
        <v>131</v>
      </c>
      <c r="C47" s="19" t="s">
        <v>132</v>
      </c>
      <c r="D47" s="95">
        <v>1</v>
      </c>
      <c r="E47" s="95">
        <v>1</v>
      </c>
      <c r="F47" s="95">
        <v>1</v>
      </c>
      <c r="G47" s="19"/>
      <c r="H47" s="25"/>
    </row>
    <row r="48" spans="1:8" s="26" customFormat="1" x14ac:dyDescent="0.2">
      <c r="A48" s="100" t="s">
        <v>175</v>
      </c>
      <c r="B48" s="99" t="s">
        <v>134</v>
      </c>
      <c r="C48" s="19" t="s">
        <v>132</v>
      </c>
      <c r="D48" s="95">
        <v>1</v>
      </c>
      <c r="E48" s="95">
        <v>1</v>
      </c>
      <c r="F48" s="95">
        <v>1</v>
      </c>
      <c r="G48" s="19"/>
      <c r="H48" s="25"/>
    </row>
    <row r="49" spans="1:8" s="26" customFormat="1" x14ac:dyDescent="0.2">
      <c r="A49" s="100" t="s">
        <v>176</v>
      </c>
      <c r="B49" s="99" t="s">
        <v>136</v>
      </c>
      <c r="C49" s="19" t="s">
        <v>132</v>
      </c>
      <c r="D49" s="95">
        <v>1</v>
      </c>
      <c r="E49" s="95">
        <v>1</v>
      </c>
      <c r="F49" s="95">
        <v>1</v>
      </c>
      <c r="G49" s="19"/>
      <c r="H49" s="25"/>
    </row>
    <row r="50" spans="1:8" s="26" customFormat="1" ht="38.25" x14ac:dyDescent="0.2">
      <c r="A50" s="18" t="s">
        <v>177</v>
      </c>
      <c r="B50" s="99" t="s">
        <v>138</v>
      </c>
      <c r="C50" s="19" t="s">
        <v>139</v>
      </c>
      <c r="D50" s="101">
        <v>90</v>
      </c>
      <c r="E50" s="18" t="s">
        <v>226</v>
      </c>
      <c r="F50" s="18" t="s">
        <v>226</v>
      </c>
      <c r="G50" s="19"/>
      <c r="H50" s="25"/>
    </row>
    <row r="51" spans="1:8" s="26" customFormat="1" ht="38.25" x14ac:dyDescent="0.2">
      <c r="A51" s="18" t="s">
        <v>178</v>
      </c>
      <c r="B51" s="99" t="s">
        <v>141</v>
      </c>
      <c r="C51" s="19" t="s">
        <v>122</v>
      </c>
      <c r="D51" s="101"/>
      <c r="E51" s="18"/>
      <c r="F51" s="18"/>
      <c r="G51" s="19"/>
      <c r="H51" s="25"/>
    </row>
    <row r="52" spans="1:8" s="26" customFormat="1" ht="38.25" x14ac:dyDescent="0.2">
      <c r="A52" s="18" t="s">
        <v>179</v>
      </c>
      <c r="B52" s="98" t="s">
        <v>143</v>
      </c>
      <c r="C52" s="19" t="s">
        <v>139</v>
      </c>
      <c r="D52" s="101">
        <v>0</v>
      </c>
      <c r="E52" s="18" t="s">
        <v>83</v>
      </c>
      <c r="F52" s="18" t="s">
        <v>83</v>
      </c>
      <c r="G52" s="19"/>
      <c r="H52" s="25"/>
    </row>
    <row r="53" spans="1:8" s="24" customFormat="1" x14ac:dyDescent="0.2">
      <c r="A53" s="18" t="s">
        <v>180</v>
      </c>
      <c r="B53" s="97" t="s">
        <v>103</v>
      </c>
      <c r="C53" s="19"/>
      <c r="D53" s="19"/>
      <c r="E53" s="19"/>
      <c r="F53" s="19"/>
      <c r="G53" s="19"/>
      <c r="H53" s="78"/>
    </row>
    <row r="54" spans="1:8" s="24" customFormat="1" ht="76.5" x14ac:dyDescent="0.2">
      <c r="A54" s="18" t="s">
        <v>181</v>
      </c>
      <c r="B54" s="98" t="s">
        <v>64</v>
      </c>
      <c r="C54" s="19"/>
      <c r="D54" s="19"/>
      <c r="E54" s="19"/>
      <c r="F54" s="19"/>
      <c r="G54" s="19"/>
      <c r="H54" s="78"/>
    </row>
    <row r="55" spans="1:8" s="24" customFormat="1" ht="24" customHeight="1" x14ac:dyDescent="0.2">
      <c r="A55" s="18" t="s">
        <v>182</v>
      </c>
      <c r="B55" s="99" t="s">
        <v>121</v>
      </c>
      <c r="C55" s="19" t="s">
        <v>122</v>
      </c>
      <c r="D55" s="93">
        <f>D56*D61-D63*D62</f>
        <v>691400</v>
      </c>
      <c r="E55" s="93">
        <f t="shared" ref="E55:F55" si="9">E56*E61-E63*E62</f>
        <v>691400</v>
      </c>
      <c r="F55" s="93">
        <f t="shared" si="9"/>
        <v>691400</v>
      </c>
      <c r="G55" s="19" t="s">
        <v>147</v>
      </c>
      <c r="H55" s="78"/>
    </row>
    <row r="56" spans="1:8" s="24" customFormat="1" ht="12.75" customHeight="1" x14ac:dyDescent="0.2">
      <c r="A56" s="18" t="s">
        <v>183</v>
      </c>
      <c r="B56" s="99" t="s">
        <v>125</v>
      </c>
      <c r="C56" s="19" t="s">
        <v>126</v>
      </c>
      <c r="D56" s="93">
        <f>D57*D58*D59*D60</f>
        <v>27656</v>
      </c>
      <c r="E56" s="93">
        <f t="shared" ref="E56:F56" si="10">E57*E58*E59*E60</f>
        <v>27656</v>
      </c>
      <c r="F56" s="93">
        <f t="shared" si="10"/>
        <v>27656</v>
      </c>
      <c r="G56" s="19" t="s">
        <v>149</v>
      </c>
      <c r="H56" s="78"/>
    </row>
    <row r="57" spans="1:8" ht="25.5" x14ac:dyDescent="0.2">
      <c r="A57" s="100" t="s">
        <v>184</v>
      </c>
      <c r="B57" s="99" t="s">
        <v>129</v>
      </c>
      <c r="C57" s="19" t="s">
        <v>122</v>
      </c>
      <c r="D57" s="93">
        <v>27656</v>
      </c>
      <c r="E57" s="93">
        <v>27656</v>
      </c>
      <c r="F57" s="93">
        <v>27656</v>
      </c>
      <c r="G57" s="19"/>
      <c r="H57" s="5"/>
    </row>
    <row r="58" spans="1:8" x14ac:dyDescent="0.2">
      <c r="A58" s="100" t="s">
        <v>185</v>
      </c>
      <c r="B58" s="99" t="s">
        <v>131</v>
      </c>
      <c r="C58" s="19" t="s">
        <v>132</v>
      </c>
      <c r="D58" s="95">
        <v>1</v>
      </c>
      <c r="E58" s="95">
        <v>1</v>
      </c>
      <c r="F58" s="95">
        <v>1</v>
      </c>
      <c r="G58" s="19"/>
      <c r="H58" s="5"/>
    </row>
    <row r="59" spans="1:8" x14ac:dyDescent="0.2">
      <c r="A59" s="100" t="s">
        <v>186</v>
      </c>
      <c r="B59" s="99" t="s">
        <v>134</v>
      </c>
      <c r="C59" s="19" t="s">
        <v>132</v>
      </c>
      <c r="D59" s="95">
        <v>1</v>
      </c>
      <c r="E59" s="95">
        <v>1</v>
      </c>
      <c r="F59" s="95">
        <v>1</v>
      </c>
      <c r="G59" s="19"/>
      <c r="H59" s="5"/>
    </row>
    <row r="60" spans="1:8" x14ac:dyDescent="0.2">
      <c r="A60" s="100" t="s">
        <v>187</v>
      </c>
      <c r="B60" s="99" t="s">
        <v>136</v>
      </c>
      <c r="C60" s="19" t="s">
        <v>132</v>
      </c>
      <c r="D60" s="95">
        <v>1</v>
      </c>
      <c r="E60" s="95">
        <v>1</v>
      </c>
      <c r="F60" s="95">
        <v>1</v>
      </c>
      <c r="G60" s="19"/>
      <c r="H60" s="5"/>
    </row>
    <row r="61" spans="1:8" ht="38.25" x14ac:dyDescent="0.2">
      <c r="A61" s="18" t="s">
        <v>188</v>
      </c>
      <c r="B61" s="99" t="s">
        <v>138</v>
      </c>
      <c r="C61" s="19" t="s">
        <v>139</v>
      </c>
      <c r="D61" s="101">
        <v>25</v>
      </c>
      <c r="E61" s="18" t="s">
        <v>84</v>
      </c>
      <c r="F61" s="18" t="s">
        <v>84</v>
      </c>
      <c r="G61" s="19"/>
      <c r="H61" s="5"/>
    </row>
    <row r="62" spans="1:8" ht="38.25" x14ac:dyDescent="0.2">
      <c r="A62" s="18" t="s">
        <v>189</v>
      </c>
      <c r="B62" s="99" t="s">
        <v>141</v>
      </c>
      <c r="C62" s="19" t="s">
        <v>122</v>
      </c>
      <c r="D62" s="101"/>
      <c r="E62" s="18"/>
      <c r="F62" s="18"/>
      <c r="G62" s="19"/>
      <c r="H62" s="5"/>
    </row>
    <row r="63" spans="1:8" ht="38.25" x14ac:dyDescent="0.2">
      <c r="A63" s="18" t="s">
        <v>190</v>
      </c>
      <c r="B63" s="98" t="s">
        <v>143</v>
      </c>
      <c r="C63" s="19" t="s">
        <v>139</v>
      </c>
      <c r="D63" s="101">
        <v>0</v>
      </c>
      <c r="E63" s="18" t="s">
        <v>83</v>
      </c>
      <c r="F63" s="18" t="s">
        <v>83</v>
      </c>
      <c r="G63" s="19"/>
      <c r="H63" s="5"/>
    </row>
    <row r="64" spans="1:8" x14ac:dyDescent="0.2">
      <c r="A64" s="18" t="s">
        <v>196</v>
      </c>
      <c r="B64" s="97" t="s">
        <v>106</v>
      </c>
      <c r="C64" s="19"/>
      <c r="D64" s="19"/>
      <c r="E64" s="19"/>
      <c r="F64" s="19"/>
      <c r="G64" s="19"/>
      <c r="H64" s="5"/>
    </row>
    <row r="65" spans="1:8" ht="76.5" x14ac:dyDescent="0.2">
      <c r="A65" s="18" t="s">
        <v>197</v>
      </c>
      <c r="B65" s="98" t="s">
        <v>208</v>
      </c>
      <c r="C65" s="19"/>
      <c r="D65" s="19"/>
      <c r="E65" s="19"/>
      <c r="F65" s="19"/>
      <c r="G65" s="19"/>
      <c r="H65" s="5"/>
    </row>
    <row r="66" spans="1:8" ht="25.5" x14ac:dyDescent="0.2">
      <c r="A66" s="18" t="s">
        <v>198</v>
      </c>
      <c r="B66" s="99" t="s">
        <v>121</v>
      </c>
      <c r="C66" s="19" t="s">
        <v>122</v>
      </c>
      <c r="D66" s="93">
        <f>D67*D72-D74*D73</f>
        <v>727900</v>
      </c>
      <c r="E66" s="93">
        <f t="shared" ref="E66:F66" si="11">E67*E72-E74*E73</f>
        <v>727900</v>
      </c>
      <c r="F66" s="93">
        <f t="shared" si="11"/>
        <v>727900</v>
      </c>
      <c r="G66" s="19" t="s">
        <v>147</v>
      </c>
      <c r="H66" s="5"/>
    </row>
    <row r="67" spans="1:8" ht="25.5" x14ac:dyDescent="0.2">
      <c r="A67" s="18" t="s">
        <v>199</v>
      </c>
      <c r="B67" s="99" t="s">
        <v>125</v>
      </c>
      <c r="C67" s="19" t="s">
        <v>126</v>
      </c>
      <c r="D67" s="93">
        <f>D68*D69*D70*D71</f>
        <v>29116</v>
      </c>
      <c r="E67" s="93">
        <f t="shared" ref="E67:F67" si="12">E68*E69*E70*E71</f>
        <v>29116</v>
      </c>
      <c r="F67" s="93">
        <f t="shared" si="12"/>
        <v>29116</v>
      </c>
      <c r="G67" s="19" t="s">
        <v>149</v>
      </c>
      <c r="H67" s="5"/>
    </row>
    <row r="68" spans="1:8" ht="25.5" x14ac:dyDescent="0.2">
      <c r="A68" s="100" t="s">
        <v>200</v>
      </c>
      <c r="B68" s="99" t="s">
        <v>129</v>
      </c>
      <c r="C68" s="19" t="s">
        <v>122</v>
      </c>
      <c r="D68" s="93">
        <v>29116</v>
      </c>
      <c r="E68" s="93">
        <v>29116</v>
      </c>
      <c r="F68" s="93">
        <v>29116</v>
      </c>
      <c r="G68" s="19"/>
      <c r="H68" s="5"/>
    </row>
    <row r="69" spans="1:8" x14ac:dyDescent="0.2">
      <c r="A69" s="100" t="s">
        <v>201</v>
      </c>
      <c r="B69" s="99" t="s">
        <v>131</v>
      </c>
      <c r="C69" s="19" t="s">
        <v>132</v>
      </c>
      <c r="D69" s="95">
        <v>1</v>
      </c>
      <c r="E69" s="95">
        <v>1</v>
      </c>
      <c r="F69" s="95">
        <v>1</v>
      </c>
      <c r="G69" s="19"/>
      <c r="H69" s="5"/>
    </row>
    <row r="70" spans="1:8" x14ac:dyDescent="0.2">
      <c r="A70" s="100" t="s">
        <v>202</v>
      </c>
      <c r="B70" s="99" t="s">
        <v>134</v>
      </c>
      <c r="C70" s="19" t="s">
        <v>132</v>
      </c>
      <c r="D70" s="95">
        <v>1</v>
      </c>
      <c r="E70" s="95">
        <v>1</v>
      </c>
      <c r="F70" s="95">
        <v>1</v>
      </c>
      <c r="G70" s="19"/>
      <c r="H70" s="5"/>
    </row>
    <row r="71" spans="1:8" x14ac:dyDescent="0.2">
      <c r="A71" s="100" t="s">
        <v>203</v>
      </c>
      <c r="B71" s="99" t="s">
        <v>136</v>
      </c>
      <c r="C71" s="19" t="s">
        <v>132</v>
      </c>
      <c r="D71" s="95">
        <v>1</v>
      </c>
      <c r="E71" s="95">
        <v>1</v>
      </c>
      <c r="F71" s="95">
        <v>1</v>
      </c>
      <c r="G71" s="19"/>
      <c r="H71" s="5"/>
    </row>
    <row r="72" spans="1:8" ht="38.25" x14ac:dyDescent="0.2">
      <c r="A72" s="18" t="s">
        <v>204</v>
      </c>
      <c r="B72" s="99" t="s">
        <v>138</v>
      </c>
      <c r="C72" s="19" t="s">
        <v>139</v>
      </c>
      <c r="D72" s="101">
        <v>25</v>
      </c>
      <c r="E72" s="18" t="s">
        <v>84</v>
      </c>
      <c r="F72" s="18" t="s">
        <v>84</v>
      </c>
      <c r="G72" s="19"/>
      <c r="H72" s="5"/>
    </row>
    <row r="73" spans="1:8" ht="38.25" x14ac:dyDescent="0.2">
      <c r="A73" s="18" t="s">
        <v>205</v>
      </c>
      <c r="B73" s="99" t="s">
        <v>141</v>
      </c>
      <c r="C73" s="19" t="s">
        <v>122</v>
      </c>
      <c r="D73" s="101"/>
      <c r="E73" s="18"/>
      <c r="F73" s="18"/>
      <c r="G73" s="19"/>
      <c r="H73" s="5"/>
    </row>
    <row r="74" spans="1:8" ht="38.25" x14ac:dyDescent="0.2">
      <c r="A74" s="18" t="s">
        <v>206</v>
      </c>
      <c r="B74" s="98" t="s">
        <v>143</v>
      </c>
      <c r="C74" s="19" t="s">
        <v>139</v>
      </c>
      <c r="D74" s="101">
        <v>0</v>
      </c>
      <c r="E74" s="18" t="s">
        <v>83</v>
      </c>
      <c r="F74" s="18" t="s">
        <v>83</v>
      </c>
      <c r="G74" s="19"/>
      <c r="H74" s="5"/>
    </row>
    <row r="75" spans="1:8" x14ac:dyDescent="0.2">
      <c r="A75" s="18" t="s">
        <v>209</v>
      </c>
      <c r="B75" s="97" t="s">
        <v>109</v>
      </c>
      <c r="C75" s="19"/>
      <c r="D75" s="19"/>
      <c r="E75" s="19"/>
      <c r="F75" s="19"/>
      <c r="G75" s="19"/>
      <c r="H75" s="5"/>
    </row>
    <row r="76" spans="1:8" ht="56.25" customHeight="1" x14ac:dyDescent="0.2">
      <c r="A76" s="18" t="s">
        <v>210</v>
      </c>
      <c r="B76" s="98" t="s">
        <v>110</v>
      </c>
      <c r="C76" s="19"/>
      <c r="D76" s="19"/>
      <c r="E76" s="19"/>
      <c r="F76" s="19"/>
      <c r="G76" s="19"/>
      <c r="H76" s="5"/>
    </row>
    <row r="77" spans="1:8" ht="25.5" x14ac:dyDescent="0.2">
      <c r="A77" s="18" t="s">
        <v>211</v>
      </c>
      <c r="B77" s="99" t="s">
        <v>121</v>
      </c>
      <c r="C77" s="19" t="s">
        <v>122</v>
      </c>
      <c r="D77" s="93">
        <f>D78*D83-D85*D84</f>
        <v>873480</v>
      </c>
      <c r="E77" s="93">
        <f t="shared" ref="E77:F77" si="13">E78*E83-E85*E84</f>
        <v>873480</v>
      </c>
      <c r="F77" s="93">
        <f t="shared" si="13"/>
        <v>873480</v>
      </c>
      <c r="G77" s="19" t="s">
        <v>147</v>
      </c>
      <c r="H77" s="5"/>
    </row>
    <row r="78" spans="1:8" ht="25.5" x14ac:dyDescent="0.2">
      <c r="A78" s="18" t="s">
        <v>212</v>
      </c>
      <c r="B78" s="99" t="s">
        <v>125</v>
      </c>
      <c r="C78" s="19" t="s">
        <v>126</v>
      </c>
      <c r="D78" s="93">
        <f>D79*D80*D81*D82</f>
        <v>29116</v>
      </c>
      <c r="E78" s="93">
        <f t="shared" ref="E78:F78" si="14">E79*E80*E81*E82</f>
        <v>29116</v>
      </c>
      <c r="F78" s="93">
        <f t="shared" si="14"/>
        <v>29116</v>
      </c>
      <c r="G78" s="19" t="s">
        <v>149</v>
      </c>
      <c r="H78" s="5"/>
    </row>
    <row r="79" spans="1:8" ht="25.5" x14ac:dyDescent="0.2">
      <c r="A79" s="100" t="s">
        <v>213</v>
      </c>
      <c r="B79" s="99" t="s">
        <v>129</v>
      </c>
      <c r="C79" s="19" t="s">
        <v>122</v>
      </c>
      <c r="D79" s="93">
        <v>29116</v>
      </c>
      <c r="E79" s="93">
        <v>29116</v>
      </c>
      <c r="F79" s="93">
        <v>29116</v>
      </c>
      <c r="G79" s="19"/>
      <c r="H79" s="5"/>
    </row>
    <row r="80" spans="1:8" x14ac:dyDescent="0.2">
      <c r="A80" s="100" t="s">
        <v>214</v>
      </c>
      <c r="B80" s="99" t="s">
        <v>131</v>
      </c>
      <c r="C80" s="19" t="s">
        <v>132</v>
      </c>
      <c r="D80" s="95">
        <v>1</v>
      </c>
      <c r="E80" s="95">
        <v>1</v>
      </c>
      <c r="F80" s="95">
        <v>1</v>
      </c>
      <c r="G80" s="19"/>
      <c r="H80" s="5"/>
    </row>
    <row r="81" spans="1:8" x14ac:dyDescent="0.2">
      <c r="A81" s="100" t="s">
        <v>215</v>
      </c>
      <c r="B81" s="99" t="s">
        <v>134</v>
      </c>
      <c r="C81" s="19" t="s">
        <v>132</v>
      </c>
      <c r="D81" s="95">
        <v>1</v>
      </c>
      <c r="E81" s="95">
        <v>1</v>
      </c>
      <c r="F81" s="95">
        <v>1</v>
      </c>
      <c r="G81" s="19"/>
      <c r="H81" s="5"/>
    </row>
    <row r="82" spans="1:8" x14ac:dyDescent="0.2">
      <c r="A82" s="100" t="s">
        <v>216</v>
      </c>
      <c r="B82" s="99" t="s">
        <v>136</v>
      </c>
      <c r="C82" s="19" t="s">
        <v>132</v>
      </c>
      <c r="D82" s="95">
        <v>1</v>
      </c>
      <c r="E82" s="95">
        <v>1</v>
      </c>
      <c r="F82" s="95">
        <v>1</v>
      </c>
      <c r="G82" s="19"/>
      <c r="H82" s="5"/>
    </row>
    <row r="83" spans="1:8" ht="38.25" x14ac:dyDescent="0.2">
      <c r="A83" s="18" t="s">
        <v>217</v>
      </c>
      <c r="B83" s="99" t="s">
        <v>138</v>
      </c>
      <c r="C83" s="19" t="s">
        <v>139</v>
      </c>
      <c r="D83" s="101">
        <v>30</v>
      </c>
      <c r="E83" s="18" t="s">
        <v>227</v>
      </c>
      <c r="F83" s="18" t="s">
        <v>227</v>
      </c>
      <c r="G83" s="19"/>
      <c r="H83" s="5"/>
    </row>
    <row r="84" spans="1:8" ht="38.25" x14ac:dyDescent="0.2">
      <c r="A84" s="18" t="s">
        <v>218</v>
      </c>
      <c r="B84" s="99" t="s">
        <v>141</v>
      </c>
      <c r="C84" s="19" t="s">
        <v>122</v>
      </c>
      <c r="D84" s="101"/>
      <c r="E84" s="18"/>
      <c r="F84" s="18"/>
      <c r="G84" s="19"/>
      <c r="H84" s="5"/>
    </row>
    <row r="85" spans="1:8" ht="38.25" x14ac:dyDescent="0.2">
      <c r="A85" s="18" t="s">
        <v>219</v>
      </c>
      <c r="B85" s="98" t="s">
        <v>143</v>
      </c>
      <c r="C85" s="19" t="s">
        <v>139</v>
      </c>
      <c r="D85" s="101">
        <v>0</v>
      </c>
      <c r="E85" s="18" t="s">
        <v>83</v>
      </c>
      <c r="F85" s="18" t="s">
        <v>83</v>
      </c>
      <c r="G85" s="19"/>
      <c r="H85" s="5"/>
    </row>
    <row r="86" spans="1:8" ht="38.25" x14ac:dyDescent="0.2">
      <c r="A86" s="88" t="s">
        <v>191</v>
      </c>
      <c r="B86" s="102" t="s">
        <v>192</v>
      </c>
      <c r="C86" s="92" t="s">
        <v>122</v>
      </c>
      <c r="D86" s="93">
        <v>841105.59</v>
      </c>
      <c r="E86" s="93">
        <v>841105.58999999985</v>
      </c>
      <c r="F86" s="93">
        <v>841105.58999999985</v>
      </c>
      <c r="G86" s="92"/>
      <c r="H86" s="5"/>
    </row>
    <row r="87" spans="1:8" x14ac:dyDescent="0.2">
      <c r="A87" s="88" t="s">
        <v>11</v>
      </c>
      <c r="B87" s="102" t="s">
        <v>193</v>
      </c>
      <c r="C87" s="92" t="s">
        <v>132</v>
      </c>
      <c r="D87" s="95">
        <v>1</v>
      </c>
      <c r="E87" s="95">
        <v>1</v>
      </c>
      <c r="F87" s="95">
        <v>1</v>
      </c>
      <c r="G87" s="92"/>
      <c r="H87" s="5"/>
    </row>
    <row r="88" spans="1:8" ht="13.5" x14ac:dyDescent="0.2">
      <c r="A88" s="88" t="s">
        <v>12</v>
      </c>
      <c r="B88" s="102" t="s">
        <v>194</v>
      </c>
      <c r="C88" s="92" t="s">
        <v>122</v>
      </c>
      <c r="D88" s="103">
        <f>D86+D8</f>
        <v>12556157.59</v>
      </c>
      <c r="E88" s="103">
        <f>E86+E8</f>
        <v>12556157.59</v>
      </c>
      <c r="F88" s="103">
        <f>F86+F8</f>
        <v>12556157.59</v>
      </c>
      <c r="G88" s="92" t="s">
        <v>195</v>
      </c>
      <c r="H88" s="5"/>
    </row>
    <row r="89" spans="1:8" x14ac:dyDescent="0.2">
      <c r="A89" s="143"/>
      <c r="B89" s="142"/>
      <c r="C89" s="142"/>
      <c r="D89" s="143"/>
      <c r="E89" s="143"/>
      <c r="F89" s="143"/>
      <c r="G89" s="142"/>
      <c r="H89" s="5"/>
    </row>
    <row r="90" spans="1:8" x14ac:dyDescent="0.2">
      <c r="A90" s="143"/>
      <c r="B90" s="142"/>
      <c r="C90" s="142"/>
      <c r="D90" s="143"/>
      <c r="E90" s="143"/>
      <c r="F90" s="143"/>
      <c r="G90" s="142"/>
      <c r="H90" s="5"/>
    </row>
    <row r="91" spans="1:8" x14ac:dyDescent="0.2">
      <c r="A91" s="143"/>
      <c r="B91" s="142"/>
      <c r="C91" s="142"/>
      <c r="D91" s="83"/>
      <c r="E91" s="83"/>
      <c r="F91" s="83"/>
      <c r="G91" s="142"/>
      <c r="H91" s="5"/>
    </row>
    <row r="92" spans="1:8" x14ac:dyDescent="0.2">
      <c r="A92" s="84"/>
      <c r="B92" s="83"/>
      <c r="C92" s="83"/>
      <c r="D92" s="83"/>
      <c r="E92" s="83"/>
      <c r="F92" s="83"/>
      <c r="G92" s="83"/>
      <c r="H92" s="5"/>
    </row>
    <row r="93" spans="1:8" x14ac:dyDescent="0.2">
      <c r="A93" s="84"/>
      <c r="B93" s="52"/>
      <c r="C93" s="83"/>
      <c r="D93" s="83"/>
      <c r="E93" s="83"/>
      <c r="F93" s="83"/>
      <c r="G93" s="83"/>
      <c r="H93" s="5"/>
    </row>
    <row r="94" spans="1:8" x14ac:dyDescent="0.2">
      <c r="A94" s="53"/>
      <c r="B94" s="54"/>
      <c r="C94" s="84"/>
      <c r="D94" s="84"/>
      <c r="E94" s="83"/>
      <c r="F94" s="83"/>
      <c r="G94" s="84"/>
      <c r="H94" s="5"/>
    </row>
    <row r="95" spans="1:8" x14ac:dyDescent="0.2">
      <c r="A95" s="53"/>
      <c r="B95" s="52"/>
      <c r="C95" s="84"/>
      <c r="D95" s="84"/>
      <c r="E95" s="83"/>
      <c r="F95" s="83"/>
      <c r="G95" s="84"/>
      <c r="H95" s="5"/>
    </row>
    <row r="96" spans="1:8" ht="13.5" x14ac:dyDescent="0.2">
      <c r="A96" s="53"/>
      <c r="B96" s="55"/>
      <c r="C96" s="56"/>
      <c r="D96" s="57"/>
      <c r="E96" s="58"/>
      <c r="F96" s="58"/>
      <c r="G96" s="56"/>
      <c r="H96" s="5"/>
    </row>
    <row r="97" spans="1:8" ht="13.5" x14ac:dyDescent="0.2">
      <c r="A97" s="53"/>
      <c r="B97" s="55"/>
      <c r="C97" s="56"/>
      <c r="D97" s="57"/>
      <c r="E97" s="58"/>
      <c r="F97" s="58"/>
      <c r="G97" s="56"/>
      <c r="H97" s="5"/>
    </row>
    <row r="98" spans="1:8" ht="13.5" x14ac:dyDescent="0.2">
      <c r="A98" s="53"/>
      <c r="B98" s="55"/>
      <c r="C98" s="56"/>
      <c r="D98" s="57"/>
      <c r="E98" s="53"/>
      <c r="F98" s="53"/>
      <c r="G98" s="56"/>
      <c r="H98" s="5"/>
    </row>
    <row r="99" spans="1:8" ht="13.5" x14ac:dyDescent="0.2">
      <c r="A99" s="53"/>
      <c r="B99" s="55"/>
      <c r="C99" s="56"/>
      <c r="D99" s="57"/>
      <c r="E99" s="53"/>
      <c r="F99" s="53"/>
      <c r="G99" s="56"/>
    </row>
    <row r="100" spans="1:8" ht="13.5" x14ac:dyDescent="0.2">
      <c r="A100" s="53"/>
      <c r="B100" s="55"/>
      <c r="C100" s="56"/>
      <c r="D100" s="57"/>
      <c r="E100" s="53"/>
      <c r="F100" s="53"/>
      <c r="G100" s="56"/>
    </row>
    <row r="101" spans="1:8" ht="13.5" x14ac:dyDescent="0.2">
      <c r="A101" s="53"/>
      <c r="B101" s="55"/>
      <c r="C101" s="56"/>
      <c r="D101" s="57"/>
      <c r="E101" s="58"/>
      <c r="F101" s="58"/>
      <c r="G101" s="56"/>
    </row>
    <row r="102" spans="1:8" ht="13.5" x14ac:dyDescent="0.2">
      <c r="A102" s="53"/>
      <c r="B102" s="55"/>
      <c r="C102" s="56"/>
      <c r="D102" s="57"/>
      <c r="E102" s="58"/>
      <c r="F102" s="58"/>
      <c r="G102" s="56"/>
    </row>
    <row r="103" spans="1:8" ht="13.5" x14ac:dyDescent="0.2">
      <c r="A103" s="53"/>
      <c r="B103" s="55"/>
      <c r="C103" s="56"/>
      <c r="D103" s="57"/>
      <c r="E103" s="58"/>
      <c r="F103" s="58"/>
      <c r="G103" s="56"/>
    </row>
    <row r="104" spans="1:8" ht="13.5" x14ac:dyDescent="0.2">
      <c r="A104" s="53"/>
      <c r="B104" s="55"/>
      <c r="C104" s="56"/>
      <c r="D104" s="57"/>
      <c r="E104" s="58"/>
      <c r="F104" s="58"/>
      <c r="G104" s="56"/>
    </row>
    <row r="105" spans="1:8" x14ac:dyDescent="0.2">
      <c r="A105" s="59"/>
      <c r="B105" s="60"/>
      <c r="C105" s="59"/>
      <c r="D105" s="59"/>
      <c r="E105" s="61"/>
      <c r="F105" s="61"/>
      <c r="G105" s="59"/>
    </row>
    <row r="106" spans="1:8" x14ac:dyDescent="0.2">
      <c r="A106" s="59"/>
      <c r="B106" s="60"/>
      <c r="C106" s="59"/>
      <c r="D106" s="59"/>
      <c r="E106" s="61"/>
      <c r="F106" s="61"/>
      <c r="G106" s="59"/>
    </row>
    <row r="107" spans="1:8" ht="13.5" x14ac:dyDescent="0.2">
      <c r="A107" s="62"/>
      <c r="B107" s="63"/>
      <c r="C107" s="59"/>
      <c r="D107" s="64"/>
      <c r="E107" s="65"/>
      <c r="F107" s="65"/>
      <c r="G107" s="59"/>
    </row>
    <row r="108" spans="1:8" ht="13.5" x14ac:dyDescent="0.2">
      <c r="A108" s="62"/>
      <c r="B108" s="63"/>
      <c r="C108" s="59"/>
      <c r="D108" s="64"/>
      <c r="E108" s="65"/>
      <c r="F108" s="65"/>
      <c r="G108" s="59"/>
    </row>
    <row r="109" spans="1:8" ht="13.5" x14ac:dyDescent="0.2">
      <c r="A109" s="62"/>
      <c r="B109" s="63"/>
      <c r="C109" s="59"/>
      <c r="D109" s="64"/>
      <c r="E109" s="62"/>
      <c r="F109" s="62"/>
      <c r="G109" s="59"/>
    </row>
    <row r="110" spans="1:8" ht="13.5" x14ac:dyDescent="0.2">
      <c r="A110" s="62"/>
      <c r="B110" s="63"/>
      <c r="C110" s="59"/>
      <c r="D110" s="64"/>
      <c r="E110" s="65"/>
      <c r="F110" s="65"/>
      <c r="G110" s="59"/>
    </row>
    <row r="111" spans="1:8" ht="13.5" x14ac:dyDescent="0.2">
      <c r="A111" s="62"/>
      <c r="B111" s="63"/>
      <c r="C111" s="59"/>
      <c r="D111" s="64"/>
      <c r="E111" s="65"/>
      <c r="F111" s="65"/>
      <c r="G111" s="59"/>
    </row>
    <row r="112" spans="1:8" ht="13.5" x14ac:dyDescent="0.2">
      <c r="A112" s="62"/>
      <c r="B112" s="63"/>
      <c r="C112" s="59"/>
      <c r="D112" s="64"/>
      <c r="E112" s="65"/>
      <c r="F112" s="65"/>
      <c r="G112" s="59"/>
    </row>
    <row r="113" spans="1:7" ht="13.5" x14ac:dyDescent="0.2">
      <c r="A113" s="62"/>
      <c r="B113" s="63"/>
      <c r="C113" s="59"/>
      <c r="D113" s="64"/>
      <c r="E113" s="65"/>
      <c r="F113" s="65"/>
      <c r="G113" s="59"/>
    </row>
    <row r="114" spans="1:7" ht="13.5" x14ac:dyDescent="0.2">
      <c r="A114" s="62"/>
      <c r="B114" s="63"/>
      <c r="C114" s="59"/>
      <c r="D114" s="64"/>
      <c r="E114" s="65"/>
      <c r="F114" s="65"/>
      <c r="G114" s="59"/>
    </row>
    <row r="115" spans="1:7" ht="13.5" x14ac:dyDescent="0.2">
      <c r="A115" s="62"/>
      <c r="B115" s="60"/>
      <c r="C115" s="59"/>
      <c r="D115" s="64"/>
      <c r="E115" s="65"/>
      <c r="F115" s="65"/>
      <c r="G115" s="59"/>
    </row>
    <row r="116" spans="1:7" ht="13.5" x14ac:dyDescent="0.2">
      <c r="A116" s="53"/>
      <c r="B116" s="66"/>
      <c r="C116" s="56"/>
      <c r="D116" s="57"/>
      <c r="E116" s="58"/>
      <c r="F116" s="58"/>
      <c r="G116" s="56"/>
    </row>
    <row r="117" spans="1:7" ht="13.5" x14ac:dyDescent="0.2">
      <c r="A117" s="53"/>
      <c r="B117" s="66"/>
      <c r="C117" s="56"/>
      <c r="D117" s="57"/>
      <c r="E117" s="58"/>
      <c r="F117" s="58"/>
      <c r="G117" s="56"/>
    </row>
    <row r="118" spans="1:7" ht="13.5" x14ac:dyDescent="0.2">
      <c r="A118" s="53"/>
      <c r="B118" s="66"/>
      <c r="C118" s="56"/>
      <c r="D118" s="57"/>
      <c r="E118" s="58"/>
      <c r="F118" s="58"/>
      <c r="G118" s="56"/>
    </row>
    <row r="119" spans="1:7" x14ac:dyDescent="0.2">
      <c r="A119" s="67"/>
      <c r="B119" s="5"/>
      <c r="C119" s="5"/>
      <c r="D119" s="5"/>
      <c r="E119" s="5"/>
      <c r="F119" s="5"/>
      <c r="G119" s="5"/>
    </row>
  </sheetData>
  <mergeCells count="11">
    <mergeCell ref="G89:G91"/>
    <mergeCell ref="A89:A91"/>
    <mergeCell ref="B89:B91"/>
    <mergeCell ref="C89:C91"/>
    <mergeCell ref="D89:F90"/>
    <mergeCell ref="G4:G6"/>
    <mergeCell ref="A2:F2"/>
    <mergeCell ref="A4:A6"/>
    <mergeCell ref="B4:B6"/>
    <mergeCell ref="C4:C6"/>
    <mergeCell ref="D4:F5"/>
  </mergeCells>
  <pageMargins left="0.70866141732283472" right="0.70866141732283472" top="0.74803149606299213" bottom="0.74803149606299213" header="0.31496062992125984" footer="0.31496062992125984"/>
  <pageSetup paperSize="9" scale="98" firstPageNumber="18" fitToHeight="0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view="pageBreakPreview" topLeftCell="A4" zoomScaleNormal="70" zoomScaleSheetLayoutView="100" zoomScalePageLayoutView="70" workbookViewId="0">
      <selection activeCell="I17" sqref="I17:K17"/>
    </sheetView>
  </sheetViews>
  <sheetFormatPr defaultRowHeight="12.75" x14ac:dyDescent="0.2"/>
  <cols>
    <col min="1" max="1" width="5.85546875" style="38" bestFit="1" customWidth="1"/>
    <col min="2" max="2" width="5" style="38" customWidth="1"/>
    <col min="3" max="3" width="5.5703125" style="38" customWidth="1"/>
    <col min="4" max="4" width="5.5703125" style="32" customWidth="1"/>
    <col min="5" max="5" width="5.42578125" style="32" customWidth="1"/>
    <col min="6" max="6" width="7.140625" style="32" customWidth="1"/>
    <col min="7" max="7" width="8.140625" style="32" customWidth="1"/>
    <col min="8" max="8" width="6.28515625" style="32" customWidth="1"/>
    <col min="9" max="9" width="15" style="32" customWidth="1"/>
    <col min="10" max="10" width="13" style="32" customWidth="1"/>
    <col min="11" max="11" width="37.5703125" style="32" customWidth="1"/>
    <col min="12" max="12" width="3.140625" style="32" customWidth="1"/>
    <col min="13" max="256" width="9.140625" style="32"/>
    <col min="257" max="257" width="9.28515625" style="32" customWidth="1"/>
    <col min="258" max="258" width="28.42578125" style="32" customWidth="1"/>
    <col min="259" max="259" width="27.42578125" style="32" customWidth="1"/>
    <col min="260" max="260" width="44.7109375" style="32" customWidth="1"/>
    <col min="261" max="261" width="18.42578125" style="32" customWidth="1"/>
    <col min="262" max="264" width="20.7109375" style="32" customWidth="1"/>
    <col min="265" max="265" width="15" style="32" customWidth="1"/>
    <col min="266" max="266" width="13" style="32" customWidth="1"/>
    <col min="267" max="267" width="37.5703125" style="32" customWidth="1"/>
    <col min="268" max="512" width="9.140625" style="32"/>
    <col min="513" max="513" width="9.28515625" style="32" customWidth="1"/>
    <col min="514" max="514" width="28.42578125" style="32" customWidth="1"/>
    <col min="515" max="515" width="27.42578125" style="32" customWidth="1"/>
    <col min="516" max="516" width="44.7109375" style="32" customWidth="1"/>
    <col min="517" max="517" width="18.42578125" style="32" customWidth="1"/>
    <col min="518" max="520" width="20.7109375" style="32" customWidth="1"/>
    <col min="521" max="521" width="15" style="32" customWidth="1"/>
    <col min="522" max="522" width="13" style="32" customWidth="1"/>
    <col min="523" max="523" width="37.5703125" style="32" customWidth="1"/>
    <col min="524" max="768" width="9.140625" style="32"/>
    <col min="769" max="769" width="9.28515625" style="32" customWidth="1"/>
    <col min="770" max="770" width="28.42578125" style="32" customWidth="1"/>
    <col min="771" max="771" width="27.42578125" style="32" customWidth="1"/>
    <col min="772" max="772" width="44.7109375" style="32" customWidth="1"/>
    <col min="773" max="773" width="18.42578125" style="32" customWidth="1"/>
    <col min="774" max="776" width="20.7109375" style="32" customWidth="1"/>
    <col min="777" max="777" width="15" style="32" customWidth="1"/>
    <col min="778" max="778" width="13" style="32" customWidth="1"/>
    <col min="779" max="779" width="37.5703125" style="32" customWidth="1"/>
    <col min="780" max="1024" width="9.140625" style="32"/>
    <col min="1025" max="1025" width="9.28515625" style="32" customWidth="1"/>
    <col min="1026" max="1026" width="28.42578125" style="32" customWidth="1"/>
    <col min="1027" max="1027" width="27.42578125" style="32" customWidth="1"/>
    <col min="1028" max="1028" width="44.7109375" style="32" customWidth="1"/>
    <col min="1029" max="1029" width="18.42578125" style="32" customWidth="1"/>
    <col min="1030" max="1032" width="20.7109375" style="32" customWidth="1"/>
    <col min="1033" max="1033" width="15" style="32" customWidth="1"/>
    <col min="1034" max="1034" width="13" style="32" customWidth="1"/>
    <col min="1035" max="1035" width="37.5703125" style="32" customWidth="1"/>
    <col min="1036" max="1280" width="9.140625" style="32"/>
    <col min="1281" max="1281" width="9.28515625" style="32" customWidth="1"/>
    <col min="1282" max="1282" width="28.42578125" style="32" customWidth="1"/>
    <col min="1283" max="1283" width="27.42578125" style="32" customWidth="1"/>
    <col min="1284" max="1284" width="44.7109375" style="32" customWidth="1"/>
    <col min="1285" max="1285" width="18.42578125" style="32" customWidth="1"/>
    <col min="1286" max="1288" width="20.7109375" style="32" customWidth="1"/>
    <col min="1289" max="1289" width="15" style="32" customWidth="1"/>
    <col min="1290" max="1290" width="13" style="32" customWidth="1"/>
    <col min="1291" max="1291" width="37.5703125" style="32" customWidth="1"/>
    <col min="1292" max="1536" width="9.140625" style="32"/>
    <col min="1537" max="1537" width="9.28515625" style="32" customWidth="1"/>
    <col min="1538" max="1538" width="28.42578125" style="32" customWidth="1"/>
    <col min="1539" max="1539" width="27.42578125" style="32" customWidth="1"/>
    <col min="1540" max="1540" width="44.7109375" style="32" customWidth="1"/>
    <col min="1541" max="1541" width="18.42578125" style="32" customWidth="1"/>
    <col min="1542" max="1544" width="20.7109375" style="32" customWidth="1"/>
    <col min="1545" max="1545" width="15" style="32" customWidth="1"/>
    <col min="1546" max="1546" width="13" style="32" customWidth="1"/>
    <col min="1547" max="1547" width="37.5703125" style="32" customWidth="1"/>
    <col min="1548" max="1792" width="9.140625" style="32"/>
    <col min="1793" max="1793" width="9.28515625" style="32" customWidth="1"/>
    <col min="1794" max="1794" width="28.42578125" style="32" customWidth="1"/>
    <col min="1795" max="1795" width="27.42578125" style="32" customWidth="1"/>
    <col min="1796" max="1796" width="44.7109375" style="32" customWidth="1"/>
    <col min="1797" max="1797" width="18.42578125" style="32" customWidth="1"/>
    <col min="1798" max="1800" width="20.7109375" style="32" customWidth="1"/>
    <col min="1801" max="1801" width="15" style="32" customWidth="1"/>
    <col min="1802" max="1802" width="13" style="32" customWidth="1"/>
    <col min="1803" max="1803" width="37.5703125" style="32" customWidth="1"/>
    <col min="1804" max="2048" width="9.140625" style="32"/>
    <col min="2049" max="2049" width="9.28515625" style="32" customWidth="1"/>
    <col min="2050" max="2050" width="28.42578125" style="32" customWidth="1"/>
    <col min="2051" max="2051" width="27.42578125" style="32" customWidth="1"/>
    <col min="2052" max="2052" width="44.7109375" style="32" customWidth="1"/>
    <col min="2053" max="2053" width="18.42578125" style="32" customWidth="1"/>
    <col min="2054" max="2056" width="20.7109375" style="32" customWidth="1"/>
    <col min="2057" max="2057" width="15" style="32" customWidth="1"/>
    <col min="2058" max="2058" width="13" style="32" customWidth="1"/>
    <col min="2059" max="2059" width="37.5703125" style="32" customWidth="1"/>
    <col min="2060" max="2304" width="9.140625" style="32"/>
    <col min="2305" max="2305" width="9.28515625" style="32" customWidth="1"/>
    <col min="2306" max="2306" width="28.42578125" style="32" customWidth="1"/>
    <col min="2307" max="2307" width="27.42578125" style="32" customWidth="1"/>
    <col min="2308" max="2308" width="44.7109375" style="32" customWidth="1"/>
    <col min="2309" max="2309" width="18.42578125" style="32" customWidth="1"/>
    <col min="2310" max="2312" width="20.7109375" style="32" customWidth="1"/>
    <col min="2313" max="2313" width="15" style="32" customWidth="1"/>
    <col min="2314" max="2314" width="13" style="32" customWidth="1"/>
    <col min="2315" max="2315" width="37.5703125" style="32" customWidth="1"/>
    <col min="2316" max="2560" width="9.140625" style="32"/>
    <col min="2561" max="2561" width="9.28515625" style="32" customWidth="1"/>
    <col min="2562" max="2562" width="28.42578125" style="32" customWidth="1"/>
    <col min="2563" max="2563" width="27.42578125" style="32" customWidth="1"/>
    <col min="2564" max="2564" width="44.7109375" style="32" customWidth="1"/>
    <col min="2565" max="2565" width="18.42578125" style="32" customWidth="1"/>
    <col min="2566" max="2568" width="20.7109375" style="32" customWidth="1"/>
    <col min="2569" max="2569" width="15" style="32" customWidth="1"/>
    <col min="2570" max="2570" width="13" style="32" customWidth="1"/>
    <col min="2571" max="2571" width="37.5703125" style="32" customWidth="1"/>
    <col min="2572" max="2816" width="9.140625" style="32"/>
    <col min="2817" max="2817" width="9.28515625" style="32" customWidth="1"/>
    <col min="2818" max="2818" width="28.42578125" style="32" customWidth="1"/>
    <col min="2819" max="2819" width="27.42578125" style="32" customWidth="1"/>
    <col min="2820" max="2820" width="44.7109375" style="32" customWidth="1"/>
    <col min="2821" max="2821" width="18.42578125" style="32" customWidth="1"/>
    <col min="2822" max="2824" width="20.7109375" style="32" customWidth="1"/>
    <col min="2825" max="2825" width="15" style="32" customWidth="1"/>
    <col min="2826" max="2826" width="13" style="32" customWidth="1"/>
    <col min="2827" max="2827" width="37.5703125" style="32" customWidth="1"/>
    <col min="2828" max="3072" width="9.140625" style="32"/>
    <col min="3073" max="3073" width="9.28515625" style="32" customWidth="1"/>
    <col min="3074" max="3074" width="28.42578125" style="32" customWidth="1"/>
    <col min="3075" max="3075" width="27.42578125" style="32" customWidth="1"/>
    <col min="3076" max="3076" width="44.7109375" style="32" customWidth="1"/>
    <col min="3077" max="3077" width="18.42578125" style="32" customWidth="1"/>
    <col min="3078" max="3080" width="20.7109375" style="32" customWidth="1"/>
    <col min="3081" max="3081" width="15" style="32" customWidth="1"/>
    <col min="3082" max="3082" width="13" style="32" customWidth="1"/>
    <col min="3083" max="3083" width="37.5703125" style="32" customWidth="1"/>
    <col min="3084" max="3328" width="9.140625" style="32"/>
    <col min="3329" max="3329" width="9.28515625" style="32" customWidth="1"/>
    <col min="3330" max="3330" width="28.42578125" style="32" customWidth="1"/>
    <col min="3331" max="3331" width="27.42578125" style="32" customWidth="1"/>
    <col min="3332" max="3332" width="44.7109375" style="32" customWidth="1"/>
    <col min="3333" max="3333" width="18.42578125" style="32" customWidth="1"/>
    <col min="3334" max="3336" width="20.7109375" style="32" customWidth="1"/>
    <col min="3337" max="3337" width="15" style="32" customWidth="1"/>
    <col min="3338" max="3338" width="13" style="32" customWidth="1"/>
    <col min="3339" max="3339" width="37.5703125" style="32" customWidth="1"/>
    <col min="3340" max="3584" width="9.140625" style="32"/>
    <col min="3585" max="3585" width="9.28515625" style="32" customWidth="1"/>
    <col min="3586" max="3586" width="28.42578125" style="32" customWidth="1"/>
    <col min="3587" max="3587" width="27.42578125" style="32" customWidth="1"/>
    <col min="3588" max="3588" width="44.7109375" style="32" customWidth="1"/>
    <col min="3589" max="3589" width="18.42578125" style="32" customWidth="1"/>
    <col min="3590" max="3592" width="20.7109375" style="32" customWidth="1"/>
    <col min="3593" max="3593" width="15" style="32" customWidth="1"/>
    <col min="3594" max="3594" width="13" style="32" customWidth="1"/>
    <col min="3595" max="3595" width="37.5703125" style="32" customWidth="1"/>
    <col min="3596" max="3840" width="9.140625" style="32"/>
    <col min="3841" max="3841" width="9.28515625" style="32" customWidth="1"/>
    <col min="3842" max="3842" width="28.42578125" style="32" customWidth="1"/>
    <col min="3843" max="3843" width="27.42578125" style="32" customWidth="1"/>
    <col min="3844" max="3844" width="44.7109375" style="32" customWidth="1"/>
    <col min="3845" max="3845" width="18.42578125" style="32" customWidth="1"/>
    <col min="3846" max="3848" width="20.7109375" style="32" customWidth="1"/>
    <col min="3849" max="3849" width="15" style="32" customWidth="1"/>
    <col min="3850" max="3850" width="13" style="32" customWidth="1"/>
    <col min="3851" max="3851" width="37.5703125" style="32" customWidth="1"/>
    <col min="3852" max="4096" width="9.140625" style="32"/>
    <col min="4097" max="4097" width="9.28515625" style="32" customWidth="1"/>
    <col min="4098" max="4098" width="28.42578125" style="32" customWidth="1"/>
    <col min="4099" max="4099" width="27.42578125" style="32" customWidth="1"/>
    <col min="4100" max="4100" width="44.7109375" style="32" customWidth="1"/>
    <col min="4101" max="4101" width="18.42578125" style="32" customWidth="1"/>
    <col min="4102" max="4104" width="20.7109375" style="32" customWidth="1"/>
    <col min="4105" max="4105" width="15" style="32" customWidth="1"/>
    <col min="4106" max="4106" width="13" style="32" customWidth="1"/>
    <col min="4107" max="4107" width="37.5703125" style="32" customWidth="1"/>
    <col min="4108" max="4352" width="9.140625" style="32"/>
    <col min="4353" max="4353" width="9.28515625" style="32" customWidth="1"/>
    <col min="4354" max="4354" width="28.42578125" style="32" customWidth="1"/>
    <col min="4355" max="4355" width="27.42578125" style="32" customWidth="1"/>
    <col min="4356" max="4356" width="44.7109375" style="32" customWidth="1"/>
    <col min="4357" max="4357" width="18.42578125" style="32" customWidth="1"/>
    <col min="4358" max="4360" width="20.7109375" style="32" customWidth="1"/>
    <col min="4361" max="4361" width="15" style="32" customWidth="1"/>
    <col min="4362" max="4362" width="13" style="32" customWidth="1"/>
    <col min="4363" max="4363" width="37.5703125" style="32" customWidth="1"/>
    <col min="4364" max="4608" width="9.140625" style="32"/>
    <col min="4609" max="4609" width="9.28515625" style="32" customWidth="1"/>
    <col min="4610" max="4610" width="28.42578125" style="32" customWidth="1"/>
    <col min="4611" max="4611" width="27.42578125" style="32" customWidth="1"/>
    <col min="4612" max="4612" width="44.7109375" style="32" customWidth="1"/>
    <col min="4613" max="4613" width="18.42578125" style="32" customWidth="1"/>
    <col min="4614" max="4616" width="20.7109375" style="32" customWidth="1"/>
    <col min="4617" max="4617" width="15" style="32" customWidth="1"/>
    <col min="4618" max="4618" width="13" style="32" customWidth="1"/>
    <col min="4619" max="4619" width="37.5703125" style="32" customWidth="1"/>
    <col min="4620" max="4864" width="9.140625" style="32"/>
    <col min="4865" max="4865" width="9.28515625" style="32" customWidth="1"/>
    <col min="4866" max="4866" width="28.42578125" style="32" customWidth="1"/>
    <col min="4867" max="4867" width="27.42578125" style="32" customWidth="1"/>
    <col min="4868" max="4868" width="44.7109375" style="32" customWidth="1"/>
    <col min="4869" max="4869" width="18.42578125" style="32" customWidth="1"/>
    <col min="4870" max="4872" width="20.7109375" style="32" customWidth="1"/>
    <col min="4873" max="4873" width="15" style="32" customWidth="1"/>
    <col min="4874" max="4874" width="13" style="32" customWidth="1"/>
    <col min="4875" max="4875" width="37.5703125" style="32" customWidth="1"/>
    <col min="4876" max="5120" width="9.140625" style="32"/>
    <col min="5121" max="5121" width="9.28515625" style="32" customWidth="1"/>
    <col min="5122" max="5122" width="28.42578125" style="32" customWidth="1"/>
    <col min="5123" max="5123" width="27.42578125" style="32" customWidth="1"/>
    <col min="5124" max="5124" width="44.7109375" style="32" customWidth="1"/>
    <col min="5125" max="5125" width="18.42578125" style="32" customWidth="1"/>
    <col min="5126" max="5128" width="20.7109375" style="32" customWidth="1"/>
    <col min="5129" max="5129" width="15" style="32" customWidth="1"/>
    <col min="5130" max="5130" width="13" style="32" customWidth="1"/>
    <col min="5131" max="5131" width="37.5703125" style="32" customWidth="1"/>
    <col min="5132" max="5376" width="9.140625" style="32"/>
    <col min="5377" max="5377" width="9.28515625" style="32" customWidth="1"/>
    <col min="5378" max="5378" width="28.42578125" style="32" customWidth="1"/>
    <col min="5379" max="5379" width="27.42578125" style="32" customWidth="1"/>
    <col min="5380" max="5380" width="44.7109375" style="32" customWidth="1"/>
    <col min="5381" max="5381" width="18.42578125" style="32" customWidth="1"/>
    <col min="5382" max="5384" width="20.7109375" style="32" customWidth="1"/>
    <col min="5385" max="5385" width="15" style="32" customWidth="1"/>
    <col min="5386" max="5386" width="13" style="32" customWidth="1"/>
    <col min="5387" max="5387" width="37.5703125" style="32" customWidth="1"/>
    <col min="5388" max="5632" width="9.140625" style="32"/>
    <col min="5633" max="5633" width="9.28515625" style="32" customWidth="1"/>
    <col min="5634" max="5634" width="28.42578125" style="32" customWidth="1"/>
    <col min="5635" max="5635" width="27.42578125" style="32" customWidth="1"/>
    <col min="5636" max="5636" width="44.7109375" style="32" customWidth="1"/>
    <col min="5637" max="5637" width="18.42578125" style="32" customWidth="1"/>
    <col min="5638" max="5640" width="20.7109375" style="32" customWidth="1"/>
    <col min="5641" max="5641" width="15" style="32" customWidth="1"/>
    <col min="5642" max="5642" width="13" style="32" customWidth="1"/>
    <col min="5643" max="5643" width="37.5703125" style="32" customWidth="1"/>
    <col min="5644" max="5888" width="9.140625" style="32"/>
    <col min="5889" max="5889" width="9.28515625" style="32" customWidth="1"/>
    <col min="5890" max="5890" width="28.42578125" style="32" customWidth="1"/>
    <col min="5891" max="5891" width="27.42578125" style="32" customWidth="1"/>
    <col min="5892" max="5892" width="44.7109375" style="32" customWidth="1"/>
    <col min="5893" max="5893" width="18.42578125" style="32" customWidth="1"/>
    <col min="5894" max="5896" width="20.7109375" style="32" customWidth="1"/>
    <col min="5897" max="5897" width="15" style="32" customWidth="1"/>
    <col min="5898" max="5898" width="13" style="32" customWidth="1"/>
    <col min="5899" max="5899" width="37.5703125" style="32" customWidth="1"/>
    <col min="5900" max="6144" width="9.140625" style="32"/>
    <col min="6145" max="6145" width="9.28515625" style="32" customWidth="1"/>
    <col min="6146" max="6146" width="28.42578125" style="32" customWidth="1"/>
    <col min="6147" max="6147" width="27.42578125" style="32" customWidth="1"/>
    <col min="6148" max="6148" width="44.7109375" style="32" customWidth="1"/>
    <col min="6149" max="6149" width="18.42578125" style="32" customWidth="1"/>
    <col min="6150" max="6152" width="20.7109375" style="32" customWidth="1"/>
    <col min="6153" max="6153" width="15" style="32" customWidth="1"/>
    <col min="6154" max="6154" width="13" style="32" customWidth="1"/>
    <col min="6155" max="6155" width="37.5703125" style="32" customWidth="1"/>
    <col min="6156" max="6400" width="9.140625" style="32"/>
    <col min="6401" max="6401" width="9.28515625" style="32" customWidth="1"/>
    <col min="6402" max="6402" width="28.42578125" style="32" customWidth="1"/>
    <col min="6403" max="6403" width="27.42578125" style="32" customWidth="1"/>
    <col min="6404" max="6404" width="44.7109375" style="32" customWidth="1"/>
    <col min="6405" max="6405" width="18.42578125" style="32" customWidth="1"/>
    <col min="6406" max="6408" width="20.7109375" style="32" customWidth="1"/>
    <col min="6409" max="6409" width="15" style="32" customWidth="1"/>
    <col min="6410" max="6410" width="13" style="32" customWidth="1"/>
    <col min="6411" max="6411" width="37.5703125" style="32" customWidth="1"/>
    <col min="6412" max="6656" width="9.140625" style="32"/>
    <col min="6657" max="6657" width="9.28515625" style="32" customWidth="1"/>
    <col min="6658" max="6658" width="28.42578125" style="32" customWidth="1"/>
    <col min="6659" max="6659" width="27.42578125" style="32" customWidth="1"/>
    <col min="6660" max="6660" width="44.7109375" style="32" customWidth="1"/>
    <col min="6661" max="6661" width="18.42578125" style="32" customWidth="1"/>
    <col min="6662" max="6664" width="20.7109375" style="32" customWidth="1"/>
    <col min="6665" max="6665" width="15" style="32" customWidth="1"/>
    <col min="6666" max="6666" width="13" style="32" customWidth="1"/>
    <col min="6667" max="6667" width="37.5703125" style="32" customWidth="1"/>
    <col min="6668" max="6912" width="9.140625" style="32"/>
    <col min="6913" max="6913" width="9.28515625" style="32" customWidth="1"/>
    <col min="6914" max="6914" width="28.42578125" style="32" customWidth="1"/>
    <col min="6915" max="6915" width="27.42578125" style="32" customWidth="1"/>
    <col min="6916" max="6916" width="44.7109375" style="32" customWidth="1"/>
    <col min="6917" max="6917" width="18.42578125" style="32" customWidth="1"/>
    <col min="6918" max="6920" width="20.7109375" style="32" customWidth="1"/>
    <col min="6921" max="6921" width="15" style="32" customWidth="1"/>
    <col min="6922" max="6922" width="13" style="32" customWidth="1"/>
    <col min="6923" max="6923" width="37.5703125" style="32" customWidth="1"/>
    <col min="6924" max="7168" width="9.140625" style="32"/>
    <col min="7169" max="7169" width="9.28515625" style="32" customWidth="1"/>
    <col min="7170" max="7170" width="28.42578125" style="32" customWidth="1"/>
    <col min="7171" max="7171" width="27.42578125" style="32" customWidth="1"/>
    <col min="7172" max="7172" width="44.7109375" style="32" customWidth="1"/>
    <col min="7173" max="7173" width="18.42578125" style="32" customWidth="1"/>
    <col min="7174" max="7176" width="20.7109375" style="32" customWidth="1"/>
    <col min="7177" max="7177" width="15" style="32" customWidth="1"/>
    <col min="7178" max="7178" width="13" style="32" customWidth="1"/>
    <col min="7179" max="7179" width="37.5703125" style="32" customWidth="1"/>
    <col min="7180" max="7424" width="9.140625" style="32"/>
    <col min="7425" max="7425" width="9.28515625" style="32" customWidth="1"/>
    <col min="7426" max="7426" width="28.42578125" style="32" customWidth="1"/>
    <col min="7427" max="7427" width="27.42578125" style="32" customWidth="1"/>
    <col min="7428" max="7428" width="44.7109375" style="32" customWidth="1"/>
    <col min="7429" max="7429" width="18.42578125" style="32" customWidth="1"/>
    <col min="7430" max="7432" width="20.7109375" style="32" customWidth="1"/>
    <col min="7433" max="7433" width="15" style="32" customWidth="1"/>
    <col min="7434" max="7434" width="13" style="32" customWidth="1"/>
    <col min="7435" max="7435" width="37.5703125" style="32" customWidth="1"/>
    <col min="7436" max="7680" width="9.140625" style="32"/>
    <col min="7681" max="7681" width="9.28515625" style="32" customWidth="1"/>
    <col min="7682" max="7682" width="28.42578125" style="32" customWidth="1"/>
    <col min="7683" max="7683" width="27.42578125" style="32" customWidth="1"/>
    <col min="7684" max="7684" width="44.7109375" style="32" customWidth="1"/>
    <col min="7685" max="7685" width="18.42578125" style="32" customWidth="1"/>
    <col min="7686" max="7688" width="20.7109375" style="32" customWidth="1"/>
    <col min="7689" max="7689" width="15" style="32" customWidth="1"/>
    <col min="7690" max="7690" width="13" style="32" customWidth="1"/>
    <col min="7691" max="7691" width="37.5703125" style="32" customWidth="1"/>
    <col min="7692" max="7936" width="9.140625" style="32"/>
    <col min="7937" max="7937" width="9.28515625" style="32" customWidth="1"/>
    <col min="7938" max="7938" width="28.42578125" style="32" customWidth="1"/>
    <col min="7939" max="7939" width="27.42578125" style="32" customWidth="1"/>
    <col min="7940" max="7940" width="44.7109375" style="32" customWidth="1"/>
    <col min="7941" max="7941" width="18.42578125" style="32" customWidth="1"/>
    <col min="7942" max="7944" width="20.7109375" style="32" customWidth="1"/>
    <col min="7945" max="7945" width="15" style="32" customWidth="1"/>
    <col min="7946" max="7946" width="13" style="32" customWidth="1"/>
    <col min="7947" max="7947" width="37.5703125" style="32" customWidth="1"/>
    <col min="7948" max="8192" width="9.140625" style="32"/>
    <col min="8193" max="8193" width="9.28515625" style="32" customWidth="1"/>
    <col min="8194" max="8194" width="28.42578125" style="32" customWidth="1"/>
    <col min="8195" max="8195" width="27.42578125" style="32" customWidth="1"/>
    <col min="8196" max="8196" width="44.7109375" style="32" customWidth="1"/>
    <col min="8197" max="8197" width="18.42578125" style="32" customWidth="1"/>
    <col min="8198" max="8200" width="20.7109375" style="32" customWidth="1"/>
    <col min="8201" max="8201" width="15" style="32" customWidth="1"/>
    <col min="8202" max="8202" width="13" style="32" customWidth="1"/>
    <col min="8203" max="8203" width="37.5703125" style="32" customWidth="1"/>
    <col min="8204" max="8448" width="9.140625" style="32"/>
    <col min="8449" max="8449" width="9.28515625" style="32" customWidth="1"/>
    <col min="8450" max="8450" width="28.42578125" style="32" customWidth="1"/>
    <col min="8451" max="8451" width="27.42578125" style="32" customWidth="1"/>
    <col min="8452" max="8452" width="44.7109375" style="32" customWidth="1"/>
    <col min="8453" max="8453" width="18.42578125" style="32" customWidth="1"/>
    <col min="8454" max="8456" width="20.7109375" style="32" customWidth="1"/>
    <col min="8457" max="8457" width="15" style="32" customWidth="1"/>
    <col min="8458" max="8458" width="13" style="32" customWidth="1"/>
    <col min="8459" max="8459" width="37.5703125" style="32" customWidth="1"/>
    <col min="8460" max="8704" width="9.140625" style="32"/>
    <col min="8705" max="8705" width="9.28515625" style="32" customWidth="1"/>
    <col min="8706" max="8706" width="28.42578125" style="32" customWidth="1"/>
    <col min="8707" max="8707" width="27.42578125" style="32" customWidth="1"/>
    <col min="8708" max="8708" width="44.7109375" style="32" customWidth="1"/>
    <col min="8709" max="8709" width="18.42578125" style="32" customWidth="1"/>
    <col min="8710" max="8712" width="20.7109375" style="32" customWidth="1"/>
    <col min="8713" max="8713" width="15" style="32" customWidth="1"/>
    <col min="8714" max="8714" width="13" style="32" customWidth="1"/>
    <col min="8715" max="8715" width="37.5703125" style="32" customWidth="1"/>
    <col min="8716" max="8960" width="9.140625" style="32"/>
    <col min="8961" max="8961" width="9.28515625" style="32" customWidth="1"/>
    <col min="8962" max="8962" width="28.42578125" style="32" customWidth="1"/>
    <col min="8963" max="8963" width="27.42578125" style="32" customWidth="1"/>
    <col min="8964" max="8964" width="44.7109375" style="32" customWidth="1"/>
    <col min="8965" max="8965" width="18.42578125" style="32" customWidth="1"/>
    <col min="8966" max="8968" width="20.7109375" style="32" customWidth="1"/>
    <col min="8969" max="8969" width="15" style="32" customWidth="1"/>
    <col min="8970" max="8970" width="13" style="32" customWidth="1"/>
    <col min="8971" max="8971" width="37.5703125" style="32" customWidth="1"/>
    <col min="8972" max="9216" width="9.140625" style="32"/>
    <col min="9217" max="9217" width="9.28515625" style="32" customWidth="1"/>
    <col min="9218" max="9218" width="28.42578125" style="32" customWidth="1"/>
    <col min="9219" max="9219" width="27.42578125" style="32" customWidth="1"/>
    <col min="9220" max="9220" width="44.7109375" style="32" customWidth="1"/>
    <col min="9221" max="9221" width="18.42578125" style="32" customWidth="1"/>
    <col min="9222" max="9224" width="20.7109375" style="32" customWidth="1"/>
    <col min="9225" max="9225" width="15" style="32" customWidth="1"/>
    <col min="9226" max="9226" width="13" style="32" customWidth="1"/>
    <col min="9227" max="9227" width="37.5703125" style="32" customWidth="1"/>
    <col min="9228" max="9472" width="9.140625" style="32"/>
    <col min="9473" max="9473" width="9.28515625" style="32" customWidth="1"/>
    <col min="9474" max="9474" width="28.42578125" style="32" customWidth="1"/>
    <col min="9475" max="9475" width="27.42578125" style="32" customWidth="1"/>
    <col min="9476" max="9476" width="44.7109375" style="32" customWidth="1"/>
    <col min="9477" max="9477" width="18.42578125" style="32" customWidth="1"/>
    <col min="9478" max="9480" width="20.7109375" style="32" customWidth="1"/>
    <col min="9481" max="9481" width="15" style="32" customWidth="1"/>
    <col min="9482" max="9482" width="13" style="32" customWidth="1"/>
    <col min="9483" max="9483" width="37.5703125" style="32" customWidth="1"/>
    <col min="9484" max="9728" width="9.140625" style="32"/>
    <col min="9729" max="9729" width="9.28515625" style="32" customWidth="1"/>
    <col min="9730" max="9730" width="28.42578125" style="32" customWidth="1"/>
    <col min="9731" max="9731" width="27.42578125" style="32" customWidth="1"/>
    <col min="9732" max="9732" width="44.7109375" style="32" customWidth="1"/>
    <col min="9733" max="9733" width="18.42578125" style="32" customWidth="1"/>
    <col min="9734" max="9736" width="20.7109375" style="32" customWidth="1"/>
    <col min="9737" max="9737" width="15" style="32" customWidth="1"/>
    <col min="9738" max="9738" width="13" style="32" customWidth="1"/>
    <col min="9739" max="9739" width="37.5703125" style="32" customWidth="1"/>
    <col min="9740" max="9984" width="9.140625" style="32"/>
    <col min="9985" max="9985" width="9.28515625" style="32" customWidth="1"/>
    <col min="9986" max="9986" width="28.42578125" style="32" customWidth="1"/>
    <col min="9987" max="9987" width="27.42578125" style="32" customWidth="1"/>
    <col min="9988" max="9988" width="44.7109375" style="32" customWidth="1"/>
    <col min="9989" max="9989" width="18.42578125" style="32" customWidth="1"/>
    <col min="9990" max="9992" width="20.7109375" style="32" customWidth="1"/>
    <col min="9993" max="9993" width="15" style="32" customWidth="1"/>
    <col min="9994" max="9994" width="13" style="32" customWidth="1"/>
    <col min="9995" max="9995" width="37.5703125" style="32" customWidth="1"/>
    <col min="9996" max="10240" width="9.140625" style="32"/>
    <col min="10241" max="10241" width="9.28515625" style="32" customWidth="1"/>
    <col min="10242" max="10242" width="28.42578125" style="32" customWidth="1"/>
    <col min="10243" max="10243" width="27.42578125" style="32" customWidth="1"/>
    <col min="10244" max="10244" width="44.7109375" style="32" customWidth="1"/>
    <col min="10245" max="10245" width="18.42578125" style="32" customWidth="1"/>
    <col min="10246" max="10248" width="20.7109375" style="32" customWidth="1"/>
    <col min="10249" max="10249" width="15" style="32" customWidth="1"/>
    <col min="10250" max="10250" width="13" style="32" customWidth="1"/>
    <col min="10251" max="10251" width="37.5703125" style="32" customWidth="1"/>
    <col min="10252" max="10496" width="9.140625" style="32"/>
    <col min="10497" max="10497" width="9.28515625" style="32" customWidth="1"/>
    <col min="10498" max="10498" width="28.42578125" style="32" customWidth="1"/>
    <col min="10499" max="10499" width="27.42578125" style="32" customWidth="1"/>
    <col min="10500" max="10500" width="44.7109375" style="32" customWidth="1"/>
    <col min="10501" max="10501" width="18.42578125" style="32" customWidth="1"/>
    <col min="10502" max="10504" width="20.7109375" style="32" customWidth="1"/>
    <col min="10505" max="10505" width="15" style="32" customWidth="1"/>
    <col min="10506" max="10506" width="13" style="32" customWidth="1"/>
    <col min="10507" max="10507" width="37.5703125" style="32" customWidth="1"/>
    <col min="10508" max="10752" width="9.140625" style="32"/>
    <col min="10753" max="10753" width="9.28515625" style="32" customWidth="1"/>
    <col min="10754" max="10754" width="28.42578125" style="32" customWidth="1"/>
    <col min="10755" max="10755" width="27.42578125" style="32" customWidth="1"/>
    <col min="10756" max="10756" width="44.7109375" style="32" customWidth="1"/>
    <col min="10757" max="10757" width="18.42578125" style="32" customWidth="1"/>
    <col min="10758" max="10760" width="20.7109375" style="32" customWidth="1"/>
    <col min="10761" max="10761" width="15" style="32" customWidth="1"/>
    <col min="10762" max="10762" width="13" style="32" customWidth="1"/>
    <col min="10763" max="10763" width="37.5703125" style="32" customWidth="1"/>
    <col min="10764" max="11008" width="9.140625" style="32"/>
    <col min="11009" max="11009" width="9.28515625" style="32" customWidth="1"/>
    <col min="11010" max="11010" width="28.42578125" style="32" customWidth="1"/>
    <col min="11011" max="11011" width="27.42578125" style="32" customWidth="1"/>
    <col min="11012" max="11012" width="44.7109375" style="32" customWidth="1"/>
    <col min="11013" max="11013" width="18.42578125" style="32" customWidth="1"/>
    <col min="11014" max="11016" width="20.7109375" style="32" customWidth="1"/>
    <col min="11017" max="11017" width="15" style="32" customWidth="1"/>
    <col min="11018" max="11018" width="13" style="32" customWidth="1"/>
    <col min="11019" max="11019" width="37.5703125" style="32" customWidth="1"/>
    <col min="11020" max="11264" width="9.140625" style="32"/>
    <col min="11265" max="11265" width="9.28515625" style="32" customWidth="1"/>
    <col min="11266" max="11266" width="28.42578125" style="32" customWidth="1"/>
    <col min="11267" max="11267" width="27.42578125" style="32" customWidth="1"/>
    <col min="11268" max="11268" width="44.7109375" style="32" customWidth="1"/>
    <col min="11269" max="11269" width="18.42578125" style="32" customWidth="1"/>
    <col min="11270" max="11272" width="20.7109375" style="32" customWidth="1"/>
    <col min="11273" max="11273" width="15" style="32" customWidth="1"/>
    <col min="11274" max="11274" width="13" style="32" customWidth="1"/>
    <col min="11275" max="11275" width="37.5703125" style="32" customWidth="1"/>
    <col min="11276" max="11520" width="9.140625" style="32"/>
    <col min="11521" max="11521" width="9.28515625" style="32" customWidth="1"/>
    <col min="11522" max="11522" width="28.42578125" style="32" customWidth="1"/>
    <col min="11523" max="11523" width="27.42578125" style="32" customWidth="1"/>
    <col min="11524" max="11524" width="44.7109375" style="32" customWidth="1"/>
    <col min="11525" max="11525" width="18.42578125" style="32" customWidth="1"/>
    <col min="11526" max="11528" width="20.7109375" style="32" customWidth="1"/>
    <col min="11529" max="11529" width="15" style="32" customWidth="1"/>
    <col min="11530" max="11530" width="13" style="32" customWidth="1"/>
    <col min="11531" max="11531" width="37.5703125" style="32" customWidth="1"/>
    <col min="11532" max="11776" width="9.140625" style="32"/>
    <col min="11777" max="11777" width="9.28515625" style="32" customWidth="1"/>
    <col min="11778" max="11778" width="28.42578125" style="32" customWidth="1"/>
    <col min="11779" max="11779" width="27.42578125" style="32" customWidth="1"/>
    <col min="11780" max="11780" width="44.7109375" style="32" customWidth="1"/>
    <col min="11781" max="11781" width="18.42578125" style="32" customWidth="1"/>
    <col min="11782" max="11784" width="20.7109375" style="32" customWidth="1"/>
    <col min="11785" max="11785" width="15" style="32" customWidth="1"/>
    <col min="11786" max="11786" width="13" style="32" customWidth="1"/>
    <col min="11787" max="11787" width="37.5703125" style="32" customWidth="1"/>
    <col min="11788" max="12032" width="9.140625" style="32"/>
    <col min="12033" max="12033" width="9.28515625" style="32" customWidth="1"/>
    <col min="12034" max="12034" width="28.42578125" style="32" customWidth="1"/>
    <col min="12035" max="12035" width="27.42578125" style="32" customWidth="1"/>
    <col min="12036" max="12036" width="44.7109375" style="32" customWidth="1"/>
    <col min="12037" max="12037" width="18.42578125" style="32" customWidth="1"/>
    <col min="12038" max="12040" width="20.7109375" style="32" customWidth="1"/>
    <col min="12041" max="12041" width="15" style="32" customWidth="1"/>
    <col min="12042" max="12042" width="13" style="32" customWidth="1"/>
    <col min="12043" max="12043" width="37.5703125" style="32" customWidth="1"/>
    <col min="12044" max="12288" width="9.140625" style="32"/>
    <col min="12289" max="12289" width="9.28515625" style="32" customWidth="1"/>
    <col min="12290" max="12290" width="28.42578125" style="32" customWidth="1"/>
    <col min="12291" max="12291" width="27.42578125" style="32" customWidth="1"/>
    <col min="12292" max="12292" width="44.7109375" style="32" customWidth="1"/>
    <col min="12293" max="12293" width="18.42578125" style="32" customWidth="1"/>
    <col min="12294" max="12296" width="20.7109375" style="32" customWidth="1"/>
    <col min="12297" max="12297" width="15" style="32" customWidth="1"/>
    <col min="12298" max="12298" width="13" style="32" customWidth="1"/>
    <col min="12299" max="12299" width="37.5703125" style="32" customWidth="1"/>
    <col min="12300" max="12544" width="9.140625" style="32"/>
    <col min="12545" max="12545" width="9.28515625" style="32" customWidth="1"/>
    <col min="12546" max="12546" width="28.42578125" style="32" customWidth="1"/>
    <col min="12547" max="12547" width="27.42578125" style="32" customWidth="1"/>
    <col min="12548" max="12548" width="44.7109375" style="32" customWidth="1"/>
    <col min="12549" max="12549" width="18.42578125" style="32" customWidth="1"/>
    <col min="12550" max="12552" width="20.7109375" style="32" customWidth="1"/>
    <col min="12553" max="12553" width="15" style="32" customWidth="1"/>
    <col min="12554" max="12554" width="13" style="32" customWidth="1"/>
    <col min="12555" max="12555" width="37.5703125" style="32" customWidth="1"/>
    <col min="12556" max="12800" width="9.140625" style="32"/>
    <col min="12801" max="12801" width="9.28515625" style="32" customWidth="1"/>
    <col min="12802" max="12802" width="28.42578125" style="32" customWidth="1"/>
    <col min="12803" max="12803" width="27.42578125" style="32" customWidth="1"/>
    <col min="12804" max="12804" width="44.7109375" style="32" customWidth="1"/>
    <col min="12805" max="12805" width="18.42578125" style="32" customWidth="1"/>
    <col min="12806" max="12808" width="20.7109375" style="32" customWidth="1"/>
    <col min="12809" max="12809" width="15" style="32" customWidth="1"/>
    <col min="12810" max="12810" width="13" style="32" customWidth="1"/>
    <col min="12811" max="12811" width="37.5703125" style="32" customWidth="1"/>
    <col min="12812" max="13056" width="9.140625" style="32"/>
    <col min="13057" max="13057" width="9.28515625" style="32" customWidth="1"/>
    <col min="13058" max="13058" width="28.42578125" style="32" customWidth="1"/>
    <col min="13059" max="13059" width="27.42578125" style="32" customWidth="1"/>
    <col min="13060" max="13060" width="44.7109375" style="32" customWidth="1"/>
    <col min="13061" max="13061" width="18.42578125" style="32" customWidth="1"/>
    <col min="13062" max="13064" width="20.7109375" style="32" customWidth="1"/>
    <col min="13065" max="13065" width="15" style="32" customWidth="1"/>
    <col min="13066" max="13066" width="13" style="32" customWidth="1"/>
    <col min="13067" max="13067" width="37.5703125" style="32" customWidth="1"/>
    <col min="13068" max="13312" width="9.140625" style="32"/>
    <col min="13313" max="13313" width="9.28515625" style="32" customWidth="1"/>
    <col min="13314" max="13314" width="28.42578125" style="32" customWidth="1"/>
    <col min="13315" max="13315" width="27.42578125" style="32" customWidth="1"/>
    <col min="13316" max="13316" width="44.7109375" style="32" customWidth="1"/>
    <col min="13317" max="13317" width="18.42578125" style="32" customWidth="1"/>
    <col min="13318" max="13320" width="20.7109375" style="32" customWidth="1"/>
    <col min="13321" max="13321" width="15" style="32" customWidth="1"/>
    <col min="13322" max="13322" width="13" style="32" customWidth="1"/>
    <col min="13323" max="13323" width="37.5703125" style="32" customWidth="1"/>
    <col min="13324" max="13568" width="9.140625" style="32"/>
    <col min="13569" max="13569" width="9.28515625" style="32" customWidth="1"/>
    <col min="13570" max="13570" width="28.42578125" style="32" customWidth="1"/>
    <col min="13571" max="13571" width="27.42578125" style="32" customWidth="1"/>
    <col min="13572" max="13572" width="44.7109375" style="32" customWidth="1"/>
    <col min="13573" max="13573" width="18.42578125" style="32" customWidth="1"/>
    <col min="13574" max="13576" width="20.7109375" style="32" customWidth="1"/>
    <col min="13577" max="13577" width="15" style="32" customWidth="1"/>
    <col min="13578" max="13578" width="13" style="32" customWidth="1"/>
    <col min="13579" max="13579" width="37.5703125" style="32" customWidth="1"/>
    <col min="13580" max="13824" width="9.140625" style="32"/>
    <col min="13825" max="13825" width="9.28515625" style="32" customWidth="1"/>
    <col min="13826" max="13826" width="28.42578125" style="32" customWidth="1"/>
    <col min="13827" max="13827" width="27.42578125" style="32" customWidth="1"/>
    <col min="13828" max="13828" width="44.7109375" style="32" customWidth="1"/>
    <col min="13829" max="13829" width="18.42578125" style="32" customWidth="1"/>
    <col min="13830" max="13832" width="20.7109375" style="32" customWidth="1"/>
    <col min="13833" max="13833" width="15" style="32" customWidth="1"/>
    <col min="13834" max="13834" width="13" style="32" customWidth="1"/>
    <col min="13835" max="13835" width="37.5703125" style="32" customWidth="1"/>
    <col min="13836" max="14080" width="9.140625" style="32"/>
    <col min="14081" max="14081" width="9.28515625" style="32" customWidth="1"/>
    <col min="14082" max="14082" width="28.42578125" style="32" customWidth="1"/>
    <col min="14083" max="14083" width="27.42578125" style="32" customWidth="1"/>
    <col min="14084" max="14084" width="44.7109375" style="32" customWidth="1"/>
    <col min="14085" max="14085" width="18.42578125" style="32" customWidth="1"/>
    <col min="14086" max="14088" width="20.7109375" style="32" customWidth="1"/>
    <col min="14089" max="14089" width="15" style="32" customWidth="1"/>
    <col min="14090" max="14090" width="13" style="32" customWidth="1"/>
    <col min="14091" max="14091" width="37.5703125" style="32" customWidth="1"/>
    <col min="14092" max="14336" width="9.140625" style="32"/>
    <col min="14337" max="14337" width="9.28515625" style="32" customWidth="1"/>
    <col min="14338" max="14338" width="28.42578125" style="32" customWidth="1"/>
    <col min="14339" max="14339" width="27.42578125" style="32" customWidth="1"/>
    <col min="14340" max="14340" width="44.7109375" style="32" customWidth="1"/>
    <col min="14341" max="14341" width="18.42578125" style="32" customWidth="1"/>
    <col min="14342" max="14344" width="20.7109375" style="32" customWidth="1"/>
    <col min="14345" max="14345" width="15" style="32" customWidth="1"/>
    <col min="14346" max="14346" width="13" style="32" customWidth="1"/>
    <col min="14347" max="14347" width="37.5703125" style="32" customWidth="1"/>
    <col min="14348" max="14592" width="9.140625" style="32"/>
    <col min="14593" max="14593" width="9.28515625" style="32" customWidth="1"/>
    <col min="14594" max="14594" width="28.42578125" style="32" customWidth="1"/>
    <col min="14595" max="14595" width="27.42578125" style="32" customWidth="1"/>
    <col min="14596" max="14596" width="44.7109375" style="32" customWidth="1"/>
    <col min="14597" max="14597" width="18.42578125" style="32" customWidth="1"/>
    <col min="14598" max="14600" width="20.7109375" style="32" customWidth="1"/>
    <col min="14601" max="14601" width="15" style="32" customWidth="1"/>
    <col min="14602" max="14602" width="13" style="32" customWidth="1"/>
    <col min="14603" max="14603" width="37.5703125" style="32" customWidth="1"/>
    <col min="14604" max="14848" width="9.140625" style="32"/>
    <col min="14849" max="14849" width="9.28515625" style="32" customWidth="1"/>
    <col min="14850" max="14850" width="28.42578125" style="32" customWidth="1"/>
    <col min="14851" max="14851" width="27.42578125" style="32" customWidth="1"/>
    <col min="14852" max="14852" width="44.7109375" style="32" customWidth="1"/>
    <col min="14853" max="14853" width="18.42578125" style="32" customWidth="1"/>
    <col min="14854" max="14856" width="20.7109375" style="32" customWidth="1"/>
    <col min="14857" max="14857" width="15" style="32" customWidth="1"/>
    <col min="14858" max="14858" width="13" style="32" customWidth="1"/>
    <col min="14859" max="14859" width="37.5703125" style="32" customWidth="1"/>
    <col min="14860" max="15104" width="9.140625" style="32"/>
    <col min="15105" max="15105" width="9.28515625" style="32" customWidth="1"/>
    <col min="15106" max="15106" width="28.42578125" style="32" customWidth="1"/>
    <col min="15107" max="15107" width="27.42578125" style="32" customWidth="1"/>
    <col min="15108" max="15108" width="44.7109375" style="32" customWidth="1"/>
    <col min="15109" max="15109" width="18.42578125" style="32" customWidth="1"/>
    <col min="15110" max="15112" width="20.7109375" style="32" customWidth="1"/>
    <col min="15113" max="15113" width="15" style="32" customWidth="1"/>
    <col min="15114" max="15114" width="13" style="32" customWidth="1"/>
    <col min="15115" max="15115" width="37.5703125" style="32" customWidth="1"/>
    <col min="15116" max="15360" width="9.140625" style="32"/>
    <col min="15361" max="15361" width="9.28515625" style="32" customWidth="1"/>
    <col min="15362" max="15362" width="28.42578125" style="32" customWidth="1"/>
    <col min="15363" max="15363" width="27.42578125" style="32" customWidth="1"/>
    <col min="15364" max="15364" width="44.7109375" style="32" customWidth="1"/>
    <col min="15365" max="15365" width="18.42578125" style="32" customWidth="1"/>
    <col min="15366" max="15368" width="20.7109375" style="32" customWidth="1"/>
    <col min="15369" max="15369" width="15" style="32" customWidth="1"/>
    <col min="15370" max="15370" width="13" style="32" customWidth="1"/>
    <col min="15371" max="15371" width="37.5703125" style="32" customWidth="1"/>
    <col min="15372" max="15616" width="9.140625" style="32"/>
    <col min="15617" max="15617" width="9.28515625" style="32" customWidth="1"/>
    <col min="15618" max="15618" width="28.42578125" style="32" customWidth="1"/>
    <col min="15619" max="15619" width="27.42578125" style="32" customWidth="1"/>
    <col min="15620" max="15620" width="44.7109375" style="32" customWidth="1"/>
    <col min="15621" max="15621" width="18.42578125" style="32" customWidth="1"/>
    <col min="15622" max="15624" width="20.7109375" style="32" customWidth="1"/>
    <col min="15625" max="15625" width="15" style="32" customWidth="1"/>
    <col min="15626" max="15626" width="13" style="32" customWidth="1"/>
    <col min="15627" max="15627" width="37.5703125" style="32" customWidth="1"/>
    <col min="15628" max="15872" width="9.140625" style="32"/>
    <col min="15873" max="15873" width="9.28515625" style="32" customWidth="1"/>
    <col min="15874" max="15874" width="28.42578125" style="32" customWidth="1"/>
    <col min="15875" max="15875" width="27.42578125" style="32" customWidth="1"/>
    <col min="15876" max="15876" width="44.7109375" style="32" customWidth="1"/>
    <col min="15877" max="15877" width="18.42578125" style="32" customWidth="1"/>
    <col min="15878" max="15880" width="20.7109375" style="32" customWidth="1"/>
    <col min="15881" max="15881" width="15" style="32" customWidth="1"/>
    <col min="15882" max="15882" width="13" style="32" customWidth="1"/>
    <col min="15883" max="15883" width="37.5703125" style="32" customWidth="1"/>
    <col min="15884" max="16128" width="9.140625" style="32"/>
    <col min="16129" max="16129" width="9.28515625" style="32" customWidth="1"/>
    <col min="16130" max="16130" width="28.42578125" style="32" customWidth="1"/>
    <col min="16131" max="16131" width="27.42578125" style="32" customWidth="1"/>
    <col min="16132" max="16132" width="44.7109375" style="32" customWidth="1"/>
    <col min="16133" max="16133" width="18.42578125" style="32" customWidth="1"/>
    <col min="16134" max="16136" width="20.7109375" style="32" customWidth="1"/>
    <col min="16137" max="16137" width="15" style="32" customWidth="1"/>
    <col min="16138" max="16138" width="13" style="32" customWidth="1"/>
    <col min="16139" max="16139" width="37.5703125" style="32" customWidth="1"/>
    <col min="16140" max="16384" width="9.140625" style="32"/>
  </cols>
  <sheetData>
    <row r="2" spans="1:13" s="30" customFormat="1" x14ac:dyDescent="0.2">
      <c r="A2" s="151" t="s">
        <v>52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</row>
    <row r="4" spans="1:13" s="30" customFormat="1" x14ac:dyDescent="0.2">
      <c r="A4" s="152" t="s">
        <v>40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</row>
    <row r="6" spans="1:13" ht="36.75" customHeight="1" x14ac:dyDescent="0.2">
      <c r="A6" s="31" t="s">
        <v>4</v>
      </c>
      <c r="B6" s="153" t="s">
        <v>13</v>
      </c>
      <c r="C6" s="154"/>
      <c r="D6" s="154"/>
      <c r="E6" s="154"/>
      <c r="F6" s="154"/>
      <c r="G6" s="154"/>
      <c r="H6" s="155"/>
      <c r="I6" s="156" t="s">
        <v>0</v>
      </c>
      <c r="J6" s="157"/>
      <c r="K6" s="158"/>
    </row>
    <row r="7" spans="1:13" ht="31.5" customHeight="1" x14ac:dyDescent="0.2">
      <c r="A7" s="31">
        <v>1</v>
      </c>
      <c r="B7" s="144" t="s">
        <v>74</v>
      </c>
      <c r="C7" s="145"/>
      <c r="D7" s="145"/>
      <c r="E7" s="145"/>
      <c r="F7" s="145"/>
      <c r="G7" s="145"/>
      <c r="H7" s="146"/>
      <c r="I7" s="147" t="s">
        <v>75</v>
      </c>
      <c r="J7" s="159"/>
      <c r="K7" s="160"/>
    </row>
    <row r="8" spans="1:13" x14ac:dyDescent="0.2">
      <c r="A8" s="33"/>
      <c r="B8" s="33"/>
      <c r="C8" s="33"/>
      <c r="D8" s="34"/>
      <c r="E8" s="34"/>
      <c r="F8" s="34"/>
      <c r="G8" s="34"/>
      <c r="H8" s="34"/>
      <c r="I8" s="34"/>
      <c r="J8" s="34"/>
      <c r="K8" s="34"/>
    </row>
    <row r="9" spans="1:13" s="30" customFormat="1" x14ac:dyDescent="0.2">
      <c r="A9" s="161" t="s">
        <v>53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</row>
    <row r="10" spans="1:13" s="36" customFormat="1" x14ac:dyDescent="0.2">
      <c r="A10" s="150"/>
      <c r="B10" s="150"/>
      <c r="C10" s="150"/>
      <c r="D10" s="150"/>
      <c r="E10" s="150"/>
      <c r="F10" s="150"/>
      <c r="G10" s="150"/>
      <c r="H10" s="150"/>
      <c r="I10" s="150"/>
      <c r="J10" s="150"/>
      <c r="K10" s="150"/>
    </row>
    <row r="11" spans="1:13" x14ac:dyDescent="0.2">
      <c r="A11" s="35"/>
      <c r="B11" s="35"/>
      <c r="C11" s="35"/>
      <c r="D11" s="36"/>
      <c r="E11" s="36"/>
      <c r="F11" s="36"/>
      <c r="G11" s="36"/>
      <c r="H11" s="36"/>
      <c r="I11" s="36"/>
      <c r="J11" s="36"/>
      <c r="K11" s="36"/>
    </row>
    <row r="12" spans="1:13" s="30" customFormat="1" x14ac:dyDescent="0.2">
      <c r="A12" s="161" t="s">
        <v>54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39"/>
      <c r="M12" s="39"/>
    </row>
    <row r="13" spans="1:13" s="36" customFormat="1" x14ac:dyDescent="0.2">
      <c r="A13" s="150"/>
      <c r="B13" s="150"/>
      <c r="C13" s="150"/>
      <c r="D13" s="150"/>
      <c r="E13" s="150"/>
      <c r="F13" s="150"/>
      <c r="G13" s="150"/>
      <c r="H13" s="150"/>
      <c r="I13" s="150"/>
      <c r="J13" s="150"/>
      <c r="K13" s="150"/>
    </row>
    <row r="14" spans="1:13" x14ac:dyDescent="0.2">
      <c r="L14" s="36"/>
      <c r="M14" s="36"/>
    </row>
    <row r="15" spans="1:13" s="30" customFormat="1" x14ac:dyDescent="0.2">
      <c r="A15" s="152" t="s">
        <v>55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39"/>
      <c r="M15" s="39"/>
    </row>
    <row r="17" spans="1:12" ht="100.5" customHeight="1" x14ac:dyDescent="0.2">
      <c r="A17" s="31" t="s">
        <v>4</v>
      </c>
      <c r="B17" s="153" t="s">
        <v>14</v>
      </c>
      <c r="C17" s="154"/>
      <c r="D17" s="154"/>
      <c r="E17" s="154"/>
      <c r="F17" s="154"/>
      <c r="G17" s="154"/>
      <c r="H17" s="155"/>
      <c r="I17" s="156" t="s">
        <v>1</v>
      </c>
      <c r="J17" s="157"/>
      <c r="K17" s="158"/>
    </row>
    <row r="18" spans="1:12" x14ac:dyDescent="0.2">
      <c r="A18" s="31">
        <v>1</v>
      </c>
      <c r="B18" s="144" t="s">
        <v>76</v>
      </c>
      <c r="C18" s="145"/>
      <c r="D18" s="145"/>
      <c r="E18" s="145"/>
      <c r="F18" s="145"/>
      <c r="G18" s="145"/>
      <c r="H18" s="146"/>
      <c r="I18" s="147" t="s">
        <v>77</v>
      </c>
      <c r="J18" s="148"/>
      <c r="K18" s="149"/>
    </row>
    <row r="19" spans="1:12" s="37" customFormat="1" ht="15.75" customHeight="1" x14ac:dyDescent="0.2">
      <c r="A19" s="31">
        <v>2</v>
      </c>
      <c r="B19" s="144" t="s">
        <v>78</v>
      </c>
      <c r="C19" s="145"/>
      <c r="D19" s="145"/>
      <c r="E19" s="145"/>
      <c r="F19" s="145"/>
      <c r="G19" s="145"/>
      <c r="H19" s="146"/>
      <c r="I19" s="147" t="s">
        <v>77</v>
      </c>
      <c r="J19" s="148"/>
      <c r="K19" s="149"/>
    </row>
    <row r="20" spans="1:12" s="37" customFormat="1" ht="39" customHeight="1" x14ac:dyDescent="0.2">
      <c r="A20" s="31" t="s">
        <v>11</v>
      </c>
      <c r="B20" s="144" t="s">
        <v>79</v>
      </c>
      <c r="C20" s="145"/>
      <c r="D20" s="145"/>
      <c r="E20" s="145"/>
      <c r="F20" s="145"/>
      <c r="G20" s="145"/>
      <c r="H20" s="146"/>
      <c r="I20" s="147" t="s">
        <v>77</v>
      </c>
      <c r="J20" s="148"/>
      <c r="K20" s="149"/>
      <c r="L20" s="27" t="s">
        <v>37</v>
      </c>
    </row>
    <row r="21" spans="1:12" ht="12.75" customHeight="1" x14ac:dyDescent="0.2">
      <c r="A21" s="40" t="s">
        <v>12</v>
      </c>
      <c r="B21" s="144" t="s">
        <v>80</v>
      </c>
      <c r="C21" s="145"/>
      <c r="D21" s="145"/>
      <c r="E21" s="145"/>
      <c r="F21" s="145"/>
      <c r="G21" s="145"/>
      <c r="H21" s="146"/>
      <c r="I21" s="147" t="s">
        <v>77</v>
      </c>
      <c r="J21" s="148"/>
      <c r="K21" s="149"/>
    </row>
  </sheetData>
  <mergeCells count="21">
    <mergeCell ref="B21:H21"/>
    <mergeCell ref="I21:K21"/>
    <mergeCell ref="B19:H19"/>
    <mergeCell ref="B20:H20"/>
    <mergeCell ref="I20:K20"/>
    <mergeCell ref="B18:H18"/>
    <mergeCell ref="I18:K18"/>
    <mergeCell ref="I19:K19"/>
    <mergeCell ref="A10:K10"/>
    <mergeCell ref="A2:K2"/>
    <mergeCell ref="A4:K4"/>
    <mergeCell ref="B6:H6"/>
    <mergeCell ref="I6:K6"/>
    <mergeCell ref="B7:H7"/>
    <mergeCell ref="I7:K7"/>
    <mergeCell ref="A9:K9"/>
    <mergeCell ref="A12:K12"/>
    <mergeCell ref="A13:K13"/>
    <mergeCell ref="A15:K15"/>
    <mergeCell ref="B17:H17"/>
    <mergeCell ref="I17:K17"/>
  </mergeCells>
  <pageMargins left="0.70866141732283472" right="0.70866141732283472" top="0.74803149606299213" bottom="0.74803149606299213" header="0.31496062992125984" footer="0.31496062992125984"/>
  <pageSetup paperSize="9" firstPageNumber="23" fitToHeight="2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Лист2</vt:lpstr>
      <vt:lpstr>Лист3</vt:lpstr>
      <vt:lpstr>Титульный лист</vt:lpstr>
      <vt:lpstr>Часть I объем</vt:lpstr>
      <vt:lpstr>Часть I качество</vt:lpstr>
      <vt:lpstr>Часть II финансовое обеспечение</vt:lpstr>
      <vt:lpstr>Часть III IV</vt:lpstr>
      <vt:lpstr>Лист1</vt:lpstr>
      <vt:lpstr>'Титульный лист'!Область_печати</vt:lpstr>
      <vt:lpstr>'Часть I качество'!Область_печати</vt:lpstr>
      <vt:lpstr>'Часть I объем'!Область_печати</vt:lpstr>
      <vt:lpstr>'Часть II финансовое обеспечение'!Область_печати</vt:lpstr>
      <vt:lpstr>'Часть III IV'!Область_печати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2017-09-21T13:26:02Z</dcterms:modified>
</cp:coreProperties>
</file>